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U:\60 Veröffentlichungen\Büchle 2021\Didaktische Elemente, Zusatzmaterial\finale Formulare Webseite\"/>
    </mc:Choice>
  </mc:AlternateContent>
  <xr:revisionPtr revIDLastSave="0" documentId="13_ncr:1_{414FF6A4-359A-40B1-891C-B9A8F5A11D6A}" xr6:coauthVersionLast="47" xr6:coauthVersionMax="47" xr10:uidLastSave="{00000000-0000-0000-0000-000000000000}"/>
  <bookViews>
    <workbookView xWindow="-108" yWindow="-108" windowWidth="23256" windowHeight="12576" xr2:uid="{00000000-000D-0000-FFFF-FFFF00000000}"/>
  </bookViews>
  <sheets>
    <sheet name="Ideenübersicht" sheetId="1" r:id="rId1"/>
    <sheet name="Kriterien,Gewichtung,Bewertung" sheetId="3" r:id="rId2"/>
    <sheet name="Nutzwertanalyse" sheetId="4" r:id="rId3"/>
    <sheet name="Ergebnisse" sheetId="5" r:id="rId4"/>
  </sheets>
  <definedNames>
    <definedName name="_xlnm.Print_Area" localSheetId="3">Ergebnisse!$A$1:$E$40</definedName>
    <definedName name="_xlnm.Print_Area" localSheetId="1">'Kriterien,Gewichtung,Bewertung'!$A$1:$H$58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2" i="3" l="1"/>
  <c r="N33" i="3"/>
  <c r="N34" i="3"/>
  <c r="N35" i="3"/>
  <c r="N31" i="3"/>
  <c r="L32" i="3"/>
  <c r="L33" i="3"/>
  <c r="L34" i="3"/>
  <c r="L35" i="3"/>
  <c r="L31" i="3"/>
  <c r="J32" i="3"/>
  <c r="J33" i="3"/>
  <c r="J34" i="3"/>
  <c r="J35" i="3"/>
  <c r="J31" i="3"/>
  <c r="J37" i="3" s="1"/>
  <c r="H32" i="3"/>
  <c r="H33" i="3"/>
  <c r="H34" i="3"/>
  <c r="H35" i="3"/>
  <c r="H37" i="3" s="1"/>
  <c r="H31" i="3"/>
  <c r="F32" i="3"/>
  <c r="F33" i="3"/>
  <c r="F34" i="3"/>
  <c r="F35" i="3"/>
  <c r="F31" i="3"/>
  <c r="D33" i="3"/>
  <c r="D32" i="3"/>
  <c r="D37" i="3" s="1"/>
  <c r="D34" i="3"/>
  <c r="D35" i="3"/>
  <c r="D31" i="3"/>
  <c r="N37" i="3"/>
  <c r="L37" i="3"/>
  <c r="F37" i="3" l="1"/>
  <c r="B6" i="3"/>
  <c r="B7" i="3"/>
  <c r="B8" i="3"/>
  <c r="A36" i="5" l="1"/>
  <c r="A37" i="5"/>
  <c r="A38" i="5"/>
  <c r="A39" i="5"/>
  <c r="A40" i="5"/>
  <c r="A35" i="5"/>
  <c r="A19" i="3" l="1"/>
  <c r="A20" i="3"/>
  <c r="A21" i="3"/>
  <c r="A22" i="3"/>
  <c r="A18" i="3"/>
  <c r="A7" i="4"/>
  <c r="A8" i="4"/>
  <c r="A9" i="4"/>
  <c r="A10" i="4"/>
  <c r="A6" i="4"/>
  <c r="M10" i="4" l="1"/>
  <c r="K10" i="4"/>
  <c r="I10" i="4"/>
  <c r="G10" i="4"/>
  <c r="E10" i="4"/>
  <c r="C10" i="4"/>
  <c r="B10" i="4"/>
  <c r="M9" i="4"/>
  <c r="K9" i="4"/>
  <c r="I9" i="4"/>
  <c r="G9" i="4"/>
  <c r="E9" i="4"/>
  <c r="C9" i="4"/>
  <c r="B9" i="4"/>
  <c r="M8" i="4"/>
  <c r="K8" i="4"/>
  <c r="I8" i="4"/>
  <c r="G8" i="4"/>
  <c r="E8" i="4"/>
  <c r="C8" i="4"/>
  <c r="B8" i="4"/>
  <c r="M7" i="4"/>
  <c r="K7" i="4"/>
  <c r="I7" i="4"/>
  <c r="G7" i="4"/>
  <c r="E7" i="4"/>
  <c r="C7" i="4"/>
  <c r="B7" i="4"/>
  <c r="M6" i="4"/>
  <c r="K6" i="4"/>
  <c r="I6" i="4"/>
  <c r="G6" i="4"/>
  <c r="E6" i="4"/>
  <c r="C6" i="4"/>
  <c r="B6" i="4"/>
  <c r="M4" i="4"/>
  <c r="K4" i="4"/>
  <c r="I4" i="4"/>
  <c r="G4" i="4"/>
  <c r="E4" i="4"/>
  <c r="C4" i="4"/>
  <c r="N8" i="4" l="1"/>
  <c r="J6" i="4"/>
  <c r="D7" i="4"/>
  <c r="L7" i="4"/>
  <c r="H9" i="4"/>
  <c r="H7" i="4"/>
  <c r="D9" i="4"/>
  <c r="L9" i="4"/>
  <c r="N6" i="4"/>
  <c r="J8" i="4"/>
  <c r="N10" i="4"/>
  <c r="J10" i="4"/>
  <c r="B12" i="4"/>
  <c r="D6" i="4"/>
  <c r="H6" i="4"/>
  <c r="L6" i="4"/>
  <c r="F7" i="4"/>
  <c r="J7" i="4"/>
  <c r="N7" i="4"/>
  <c r="D8" i="4"/>
  <c r="H8" i="4"/>
  <c r="L8" i="4"/>
  <c r="F9" i="4"/>
  <c r="J9" i="4"/>
  <c r="N9" i="4"/>
  <c r="D10" i="4"/>
  <c r="H10" i="4"/>
  <c r="L10" i="4"/>
  <c r="F6" i="4"/>
  <c r="F8" i="4"/>
  <c r="F10" i="4"/>
  <c r="G17" i="3"/>
  <c r="F17" i="3"/>
  <c r="E17" i="3"/>
  <c r="D17" i="3"/>
  <c r="C17" i="3"/>
  <c r="B17" i="3"/>
  <c r="B12" i="3"/>
  <c r="F12" i="4" l="1"/>
  <c r="B36" i="5" s="1"/>
  <c r="D12" i="4"/>
  <c r="B35" i="5" s="1"/>
  <c r="N12" i="4"/>
  <c r="B40" i="5" s="1"/>
  <c r="J12" i="4"/>
  <c r="B38" i="5" s="1"/>
  <c r="L12" i="4"/>
  <c r="B39" i="5" s="1"/>
  <c r="H12" i="4"/>
  <c r="B37" i="5" s="1"/>
  <c r="B37" i="3"/>
</calcChain>
</file>

<file path=xl/sharedStrings.xml><?xml version="1.0" encoding="utf-8"?>
<sst xmlns="http://schemas.openxmlformats.org/spreadsheetml/2006/main" count="77" uniqueCount="51">
  <si>
    <t>1.</t>
  </si>
  <si>
    <t>2.</t>
  </si>
  <si>
    <t>3.</t>
  </si>
  <si>
    <t>4.</t>
  </si>
  <si>
    <t>5.</t>
  </si>
  <si>
    <t>6.</t>
  </si>
  <si>
    <t>Ideenübersicht</t>
  </si>
  <si>
    <t>Kriterienübersicht</t>
  </si>
  <si>
    <t>Gewichtungsfaktor</t>
  </si>
  <si>
    <t>∑</t>
  </si>
  <si>
    <t>Zielkriterium</t>
  </si>
  <si>
    <t>Alternativen</t>
  </si>
  <si>
    <r>
      <t>a</t>
    </r>
    <r>
      <rPr>
        <vertAlign val="subscript"/>
        <sz val="11"/>
        <color theme="1"/>
        <rFont val="Arial"/>
        <family val="2"/>
      </rPr>
      <t>1</t>
    </r>
  </si>
  <si>
    <r>
      <t>a</t>
    </r>
    <r>
      <rPr>
        <vertAlign val="subscript"/>
        <sz val="11"/>
        <color theme="1"/>
        <rFont val="Arial"/>
        <family val="2"/>
      </rPr>
      <t>2</t>
    </r>
  </si>
  <si>
    <r>
      <t>a</t>
    </r>
    <r>
      <rPr>
        <vertAlign val="subscript"/>
        <sz val="11"/>
        <color theme="1"/>
        <rFont val="Arial"/>
        <family val="2"/>
      </rPr>
      <t>3</t>
    </r>
  </si>
  <si>
    <r>
      <t>a</t>
    </r>
    <r>
      <rPr>
        <vertAlign val="subscript"/>
        <sz val="11"/>
        <color theme="1"/>
        <rFont val="Arial"/>
        <family val="2"/>
      </rPr>
      <t>4</t>
    </r>
  </si>
  <si>
    <r>
      <t>a</t>
    </r>
    <r>
      <rPr>
        <vertAlign val="subscript"/>
        <sz val="11"/>
        <color theme="1"/>
        <rFont val="Arial"/>
        <family val="2"/>
      </rPr>
      <t xml:space="preserve">5 </t>
    </r>
  </si>
  <si>
    <r>
      <t>a</t>
    </r>
    <r>
      <rPr>
        <vertAlign val="subscript"/>
        <sz val="11"/>
        <color theme="1"/>
        <rFont val="Arial"/>
        <family val="2"/>
      </rPr>
      <t>6</t>
    </r>
  </si>
  <si>
    <t>g</t>
  </si>
  <si>
    <r>
      <t>a</t>
    </r>
    <r>
      <rPr>
        <b/>
        <vertAlign val="subscript"/>
        <sz val="11"/>
        <color rgb="FF3F3F3F"/>
        <rFont val="Arial"/>
        <family val="2"/>
      </rPr>
      <t>1</t>
    </r>
    <r>
      <rPr>
        <b/>
        <sz val="11"/>
        <color rgb="FF3F3F3F"/>
        <rFont val="Arial"/>
        <family val="2"/>
      </rPr>
      <t xml:space="preserve"> * g</t>
    </r>
  </si>
  <si>
    <r>
      <t>a</t>
    </r>
    <r>
      <rPr>
        <b/>
        <vertAlign val="subscript"/>
        <sz val="11"/>
        <color rgb="FF3F3F3F"/>
        <rFont val="Arial"/>
        <family val="2"/>
      </rPr>
      <t>2</t>
    </r>
    <r>
      <rPr>
        <b/>
        <sz val="11"/>
        <color rgb="FF3F3F3F"/>
        <rFont val="Arial"/>
        <family val="2"/>
      </rPr>
      <t xml:space="preserve"> * g</t>
    </r>
  </si>
  <si>
    <r>
      <t>a</t>
    </r>
    <r>
      <rPr>
        <b/>
        <vertAlign val="subscript"/>
        <sz val="11"/>
        <color rgb="FF3F3F3F"/>
        <rFont val="Arial"/>
        <family val="2"/>
      </rPr>
      <t>3</t>
    </r>
    <r>
      <rPr>
        <b/>
        <sz val="11"/>
        <color rgb="FF3F3F3F"/>
        <rFont val="Arial"/>
        <family val="2"/>
      </rPr>
      <t xml:space="preserve"> * g</t>
    </r>
  </si>
  <si>
    <r>
      <t>a</t>
    </r>
    <r>
      <rPr>
        <b/>
        <vertAlign val="subscript"/>
        <sz val="11"/>
        <color rgb="FF3F3F3F"/>
        <rFont val="Arial"/>
        <family val="2"/>
      </rPr>
      <t>4</t>
    </r>
    <r>
      <rPr>
        <b/>
        <sz val="11"/>
        <color rgb="FF3F3F3F"/>
        <rFont val="Arial"/>
        <family val="2"/>
      </rPr>
      <t xml:space="preserve"> * g</t>
    </r>
  </si>
  <si>
    <r>
      <t>a</t>
    </r>
    <r>
      <rPr>
        <b/>
        <vertAlign val="subscript"/>
        <sz val="11"/>
        <color rgb="FF3F3F3F"/>
        <rFont val="Arial"/>
        <family val="2"/>
      </rPr>
      <t>5</t>
    </r>
    <r>
      <rPr>
        <b/>
        <sz val="11"/>
        <color rgb="FF3F3F3F"/>
        <rFont val="Arial"/>
        <family val="2"/>
      </rPr>
      <t xml:space="preserve"> * g</t>
    </r>
  </si>
  <si>
    <r>
      <t>a</t>
    </r>
    <r>
      <rPr>
        <b/>
        <vertAlign val="subscript"/>
        <sz val="11"/>
        <color rgb="FF3F3F3F"/>
        <rFont val="Arial"/>
        <family val="2"/>
      </rPr>
      <t>6</t>
    </r>
    <r>
      <rPr>
        <b/>
        <sz val="11"/>
        <color rgb="FF3F3F3F"/>
        <rFont val="Arial"/>
        <family val="2"/>
      </rPr>
      <t xml:space="preserve"> * g</t>
    </r>
  </si>
  <si>
    <t>Polarkoordinatendarstellung</t>
  </si>
  <si>
    <t>Nutzwertanalyse</t>
  </si>
  <si>
    <t>Kundennutzen</t>
  </si>
  <si>
    <t>Wettbewerbsvorteil</t>
  </si>
  <si>
    <t>Marktpotenzial</t>
  </si>
  <si>
    <t>Technische Machbarkeit</t>
  </si>
  <si>
    <t>Gewich-tungsfaktor</t>
  </si>
  <si>
    <t>Idee</t>
  </si>
  <si>
    <t>Nutzwert</t>
  </si>
  <si>
    <t>Auswertung Ideenbewertung</t>
  </si>
  <si>
    <t>Name: _____________________</t>
  </si>
  <si>
    <t>Nr.</t>
  </si>
  <si>
    <t>Beschreibung der Idee</t>
  </si>
  <si>
    <t>Titel der Idee</t>
  </si>
  <si>
    <t>Bitte bewerten Sie die 6 Ideen nach den jeweiligen Kriterien. Tragen Sie hierfür die Punktzahl von 1 (Kriterium wird kaum oder gar nicht erfüllt) bis 5 (Kriterium wird außergewöhlich gut erfüllt) in die Tabelle ein.</t>
  </si>
  <si>
    <t>geringer Umsetzungsaufwand</t>
  </si>
  <si>
    <t>Bitte passen Sie die jeweiligen Gewichtungsfaktoren der Kriterien bei Bedarf an und tragen Sie diese in die dafür vorgesehenen Felder ein.</t>
  </si>
  <si>
    <t>Beachten Sie, dass die Datei aus mehreren Tabellenblättern besteht, Sie jedoch nur das erste Tabellenblatt und die in hellem Gelb hinterlegten Felder im 2. Tabellenblatt bearbeiten müssen:</t>
  </si>
  <si>
    <r>
      <t xml:space="preserve">1. Tabellenblatt </t>
    </r>
    <r>
      <rPr>
        <sz val="11"/>
        <color theme="1"/>
        <rFont val="Arial"/>
        <family val="2"/>
      </rPr>
      <t>„</t>
    </r>
    <r>
      <rPr>
        <b/>
        <sz val="11"/>
        <color theme="1"/>
        <rFont val="Arial"/>
        <family val="2"/>
      </rPr>
      <t>Ideenübersicht</t>
    </r>
    <r>
      <rPr>
        <sz val="11"/>
        <color theme="1"/>
        <rFont val="Arial"/>
        <family val="2"/>
      </rPr>
      <t>“</t>
    </r>
    <r>
      <rPr>
        <b/>
        <sz val="11"/>
        <color theme="1"/>
        <rFont val="Arial"/>
        <family val="2"/>
      </rPr>
      <t xml:space="preserve">: </t>
    </r>
    <r>
      <rPr>
        <sz val="11"/>
        <color theme="1"/>
        <rFont val="Arial"/>
        <family val="2"/>
      </rPr>
      <t>Tragen Sie hier jeweils den Titel und die Beschreibung der zu bewertenden Ideen ein.</t>
    </r>
  </si>
  <si>
    <r>
      <t>2. Tabellenblatt „Kriterien, Gewichtung, Bewertung</t>
    </r>
    <r>
      <rPr>
        <sz val="11"/>
        <color theme="1"/>
        <rFont val="Arial"/>
        <family val="2"/>
      </rPr>
      <t>“</t>
    </r>
    <r>
      <rPr>
        <b/>
        <sz val="11"/>
        <color theme="1"/>
        <rFont val="Arial"/>
        <family val="2"/>
      </rPr>
      <t xml:space="preserve">: </t>
    </r>
    <r>
      <rPr>
        <sz val="11"/>
        <color theme="1"/>
        <rFont val="Arial"/>
        <family val="2"/>
      </rPr>
      <t>Hier sind Bewertungskriterien festgelegt. Bitte passen Sie bei Bedarf die Gewichtungsfaktoren für diese Kriterien an und führen Sie schließlich die Punktevergabe für die Ideen durch (weitere Hinweise dazu finden Sie in der Excel-Datei).</t>
    </r>
  </si>
  <si>
    <r>
      <t xml:space="preserve">3. Tabellenblatt </t>
    </r>
    <r>
      <rPr>
        <sz val="11"/>
        <color theme="1"/>
        <rFont val="Arial"/>
        <family val="2"/>
      </rPr>
      <t>„</t>
    </r>
    <r>
      <rPr>
        <b/>
        <sz val="11"/>
        <color theme="1"/>
        <rFont val="Arial"/>
        <family val="2"/>
      </rPr>
      <t>Nutzwertanalyse</t>
    </r>
    <r>
      <rPr>
        <sz val="11"/>
        <color theme="1"/>
        <rFont val="Arial"/>
        <family val="2"/>
      </rPr>
      <t>“</t>
    </r>
    <r>
      <rPr>
        <b/>
        <sz val="11"/>
        <color theme="1"/>
        <rFont val="Arial"/>
        <family val="2"/>
      </rPr>
      <t xml:space="preserve"> (wird automatisch berechnet): </t>
    </r>
    <r>
      <rPr>
        <sz val="11"/>
        <color theme="1"/>
        <rFont val="Arial"/>
        <family val="2"/>
      </rPr>
      <t>Hier werden auf Basis Ihrer Angaben im 2. Tabellenblatt automatisch die Nutzwerte und Gesamtnutzwerte der jeweiligen Ideen berechnet.</t>
    </r>
  </si>
  <si>
    <r>
      <t xml:space="preserve">4. Tabellenblatt </t>
    </r>
    <r>
      <rPr>
        <sz val="11"/>
        <color theme="1"/>
        <rFont val="Arial"/>
        <family val="2"/>
      </rPr>
      <t>„</t>
    </r>
    <r>
      <rPr>
        <b/>
        <sz val="11"/>
        <color theme="1"/>
        <rFont val="Arial"/>
        <family val="2"/>
      </rPr>
      <t>Ergebnisse</t>
    </r>
    <r>
      <rPr>
        <sz val="11"/>
        <color theme="1"/>
        <rFont val="Arial"/>
        <family val="2"/>
      </rPr>
      <t>“</t>
    </r>
    <r>
      <rPr>
        <b/>
        <sz val="11"/>
        <color theme="1"/>
        <rFont val="Arial"/>
        <family val="2"/>
      </rPr>
      <t xml:space="preserve"> (wird automatisch berechnet): </t>
    </r>
    <r>
      <rPr>
        <sz val="11"/>
        <color theme="1"/>
        <rFont val="Arial"/>
        <family val="2"/>
      </rPr>
      <t>Hier finden Sie eine automatisch erstellte Zusammenfassung Ihrer Ideenbewertung und die Polarkoordinatendarstellung.</t>
    </r>
  </si>
  <si>
    <t>Beispiel und Erklärung:</t>
  </si>
  <si>
    <t xml:space="preserve"> </t>
  </si>
  <si>
    <t>Kriterium/Idee</t>
  </si>
  <si>
    <t>Übung 4: Ideenbewertung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</si>
</sst>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9" x14ac:knownFonts="1">
    <font>
      <sz val="11"/>
      <color theme="1"/>
      <name val="Calibri"/>
      <family val="2"/>
      <scheme val="minor"/>
    </font>
    <font>
      <u/>
      <sz val="14"/>
      <color theme="1"/>
      <name val="Arial"/>
      <family val="2"/>
    </font>
    <font>
      <sz val="11"/>
      <color theme="1"/>
      <name val="Arial"/>
      <family val="2"/>
    </font>
    <font>
      <vertAlign val="subscript"/>
      <sz val="11"/>
      <color theme="1"/>
      <name val="Arial"/>
      <family val="2"/>
    </font>
    <font>
      <b/>
      <sz val="11"/>
      <color theme="1"/>
      <name val="Arial"/>
      <family val="2"/>
    </font>
    <font>
      <i/>
      <sz val="11"/>
      <color theme="1"/>
      <name val="Arial"/>
      <family val="2"/>
    </font>
    <font>
      <b/>
      <sz val="20"/>
      <color theme="1"/>
      <name val="Arial"/>
      <family val="2"/>
    </font>
    <font>
      <sz val="11"/>
      <color rgb="FF3F3F76"/>
      <name val="Calibri"/>
      <family val="2"/>
      <scheme val="minor"/>
    </font>
    <font>
      <b/>
      <sz val="11"/>
      <color rgb="FF3F3F3F"/>
      <name val="Calibri"/>
      <family val="2"/>
      <scheme val="minor"/>
    </font>
    <font>
      <sz val="11"/>
      <color rgb="FF3F3F76"/>
      <name val="Arial"/>
      <family val="2"/>
    </font>
    <font>
      <b/>
      <sz val="11"/>
      <color rgb="FF3F3F3F"/>
      <name val="Arial"/>
      <family val="2"/>
    </font>
    <font>
      <b/>
      <vertAlign val="subscript"/>
      <sz val="11"/>
      <color rgb="FF3F3F3F"/>
      <name val="Arial"/>
      <family val="2"/>
    </font>
    <font>
      <b/>
      <sz val="11"/>
      <name val="Arial"/>
      <family val="2"/>
    </font>
    <font>
      <b/>
      <sz val="12"/>
      <color theme="1"/>
      <name val="Arial"/>
      <family val="2"/>
    </font>
    <font>
      <b/>
      <sz val="14"/>
      <color theme="1"/>
      <name val="Arial"/>
      <family val="2"/>
    </font>
    <font>
      <sz val="10"/>
      <color theme="1"/>
      <name val="Arial"/>
      <family val="2"/>
    </font>
    <font>
      <b/>
      <i/>
      <sz val="11"/>
      <color theme="1"/>
      <name val="Arial"/>
      <family val="2"/>
    </font>
    <font>
      <sz val="12"/>
      <color theme="1"/>
      <name val="Arial"/>
      <family val="2"/>
    </font>
    <font>
      <sz val="10"/>
      <color rgb="FF000000"/>
      <name val="Arial"/>
      <family val="2"/>
    </font>
  </fonts>
  <fills count="14">
    <fill>
      <patternFill patternType="none"/>
    </fill>
    <fill>
      <patternFill patternType="gray125"/>
    </fill>
    <fill>
      <patternFill patternType="solid">
        <fgColor theme="2"/>
        <bgColor indexed="64"/>
      </patternFill>
    </fill>
    <fill>
      <patternFill patternType="solid">
        <fgColor rgb="FFFFCC99"/>
      </patternFill>
    </fill>
    <fill>
      <patternFill patternType="solid">
        <fgColor rgb="FFF2F2F2"/>
      </patternFill>
    </fill>
    <fill>
      <patternFill patternType="solid">
        <fgColor theme="7" tint="0.59999389629810485"/>
        <bgColor indexed="64"/>
      </patternFill>
    </fill>
    <fill>
      <patternFill patternType="solid">
        <fgColor theme="7"/>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DC300"/>
        <bgColor indexed="64"/>
      </patternFill>
    </fill>
    <fill>
      <patternFill patternType="solid">
        <fgColor theme="7" tint="0.79998168889431442"/>
        <bgColor indexed="64"/>
      </patternFill>
    </fill>
    <fill>
      <patternFill patternType="solid">
        <fgColor rgb="FFD9D9D9"/>
        <bgColor indexed="64"/>
      </patternFill>
    </fill>
    <fill>
      <patternFill patternType="solid">
        <fgColor rgb="FF00B050"/>
        <bgColor indexed="64"/>
      </patternFill>
    </fill>
    <fill>
      <patternFill patternType="solid">
        <fgColor rgb="FFFFC000"/>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bottom style="thin">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rgb="FF3F3F3F"/>
      </left>
      <right style="thin">
        <color rgb="FF3F3F3F"/>
      </right>
      <top style="double">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3">
    <xf numFmtId="0" fontId="0" fillId="0" borderId="0"/>
    <xf numFmtId="0" fontId="7" fillId="3" borderId="1" applyNumberFormat="0" applyAlignment="0" applyProtection="0"/>
    <xf numFmtId="0" fontId="8" fillId="4" borderId="2" applyNumberFormat="0" applyAlignment="0" applyProtection="0"/>
  </cellStyleXfs>
  <cellXfs count="83">
    <xf numFmtId="0" fontId="0" fillId="0" borderId="0" xfId="0"/>
    <xf numFmtId="0" fontId="2" fillId="0" borderId="0" xfId="0" applyFont="1"/>
    <xf numFmtId="0" fontId="2" fillId="2" borderId="0" xfId="0" applyFont="1" applyFill="1"/>
    <xf numFmtId="0" fontId="1" fillId="2" borderId="0" xfId="0" applyFont="1" applyFill="1"/>
    <xf numFmtId="0" fontId="2" fillId="0" borderId="3" xfId="0" applyFont="1" applyBorder="1" applyAlignment="1">
      <alignment horizontal="left"/>
    </xf>
    <xf numFmtId="0" fontId="2" fillId="0" borderId="5" xfId="0" applyFont="1" applyBorder="1" applyAlignment="1">
      <alignment horizontal="left"/>
    </xf>
    <xf numFmtId="0" fontId="4" fillId="0" borderId="17" xfId="0" applyFont="1" applyBorder="1" applyAlignment="1">
      <alignment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xf numFmtId="0" fontId="2" fillId="0" borderId="18"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wrapText="1"/>
    </xf>
    <xf numFmtId="0" fontId="10" fillId="4" borderId="2" xfId="2" applyFont="1" applyAlignment="1">
      <alignment horizontal="center" vertical="center"/>
    </xf>
    <xf numFmtId="0" fontId="2" fillId="0" borderId="8" xfId="0" applyFont="1" applyBorder="1"/>
    <xf numFmtId="0" fontId="2" fillId="0" borderId="19" xfId="0" applyFont="1" applyBorder="1"/>
    <xf numFmtId="0" fontId="2" fillId="0" borderId="20" xfId="0" applyFont="1" applyBorder="1"/>
    <xf numFmtId="0" fontId="10" fillId="4" borderId="21" xfId="2" applyFont="1" applyBorder="1"/>
    <xf numFmtId="0" fontId="2" fillId="0" borderId="18" xfId="0" applyFont="1" applyBorder="1" applyAlignment="1">
      <alignment horizontal="left"/>
    </xf>
    <xf numFmtId="2" fontId="10" fillId="4" borderId="2" xfId="2" applyNumberFormat="1" applyFont="1" applyAlignment="1">
      <alignment horizontal="center" vertical="center"/>
    </xf>
    <xf numFmtId="2" fontId="2" fillId="0" borderId="9" xfId="0" applyNumberFormat="1"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13" xfId="0" applyFont="1" applyBorder="1" applyAlignment="1">
      <alignment horizontal="left"/>
    </xf>
    <xf numFmtId="0" fontId="9" fillId="5" borderId="7" xfId="1" applyFont="1" applyFill="1" applyBorder="1" applyAlignment="1">
      <alignment horizontal="center"/>
    </xf>
    <xf numFmtId="0" fontId="9" fillId="5" borderId="4" xfId="1" applyFont="1" applyFill="1" applyBorder="1" applyAlignment="1">
      <alignment horizontal="center"/>
    </xf>
    <xf numFmtId="0" fontId="9" fillId="5" borderId="10" xfId="1" applyFont="1" applyFill="1" applyBorder="1" applyAlignment="1">
      <alignment horizontal="center"/>
    </xf>
    <xf numFmtId="0" fontId="9" fillId="5" borderId="3" xfId="1" applyFont="1" applyFill="1" applyBorder="1" applyAlignment="1">
      <alignment horizontal="center"/>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13" fillId="0" borderId="3" xfId="0" applyFont="1" applyBorder="1" applyAlignment="1">
      <alignment horizontal="center"/>
    </xf>
    <xf numFmtId="2" fontId="17" fillId="0" borderId="3" xfId="0" applyNumberFormat="1" applyFont="1" applyBorder="1"/>
    <xf numFmtId="0" fontId="17" fillId="0" borderId="3" xfId="0" applyFont="1" applyBorder="1" applyAlignment="1">
      <alignment wrapText="1"/>
    </xf>
    <xf numFmtId="0" fontId="4" fillId="8" borderId="6" xfId="0" applyFont="1" applyFill="1" applyBorder="1" applyAlignment="1">
      <alignment horizontal="center" vertical="center"/>
    </xf>
    <xf numFmtId="0" fontId="6" fillId="0" borderId="0" xfId="0" applyFont="1"/>
    <xf numFmtId="0" fontId="2" fillId="0" borderId="0" xfId="0" applyFont="1" applyAlignment="1">
      <alignment vertical="center"/>
    </xf>
    <xf numFmtId="0" fontId="4" fillId="0" borderId="0" xfId="0" applyFont="1" applyAlignment="1">
      <alignment horizontal="left" vertical="center" indent="1"/>
    </xf>
    <xf numFmtId="0" fontId="6" fillId="9" borderId="0" xfId="0" applyFont="1" applyFill="1"/>
    <xf numFmtId="0" fontId="14" fillId="9" borderId="3" xfId="0" applyFont="1" applyFill="1" applyBorder="1" applyAlignment="1">
      <alignment horizontal="center"/>
    </xf>
    <xf numFmtId="0" fontId="1" fillId="9" borderId="0" xfId="0" applyFont="1" applyFill="1"/>
    <xf numFmtId="0" fontId="2" fillId="9" borderId="0" xfId="0" applyFont="1" applyFill="1"/>
    <xf numFmtId="0" fontId="4" fillId="10" borderId="3" xfId="0" applyFont="1" applyFill="1" applyBorder="1" applyAlignment="1">
      <alignment horizontal="center"/>
    </xf>
    <xf numFmtId="2" fontId="4" fillId="10" borderId="9" xfId="0" applyNumberFormat="1" applyFont="1" applyFill="1" applyBorder="1" applyAlignment="1">
      <alignment horizontal="center" vertical="center"/>
    </xf>
    <xf numFmtId="0" fontId="4" fillId="10" borderId="10" xfId="0" applyFont="1" applyFill="1" applyBorder="1" applyAlignment="1">
      <alignment horizontal="center" vertical="center"/>
    </xf>
    <xf numFmtId="2" fontId="4" fillId="10" borderId="3" xfId="0" applyNumberFormat="1" applyFont="1" applyFill="1" applyBorder="1" applyAlignment="1">
      <alignment horizontal="center" vertical="center"/>
    </xf>
    <xf numFmtId="0" fontId="4" fillId="10" borderId="3" xfId="0" applyFont="1" applyFill="1" applyBorder="1" applyAlignment="1">
      <alignment horizontal="center" vertical="center"/>
    </xf>
    <xf numFmtId="0" fontId="18" fillId="0" borderId="22" xfId="0" applyFont="1" applyBorder="1" applyAlignment="1">
      <alignment horizontal="center" vertical="center" wrapText="1" readingOrder="1"/>
    </xf>
    <xf numFmtId="0" fontId="18" fillId="11" borderId="22" xfId="0" applyFont="1" applyFill="1" applyBorder="1" applyAlignment="1">
      <alignment horizontal="center" vertical="center" wrapText="1" readingOrder="1"/>
    </xf>
    <xf numFmtId="0" fontId="18" fillId="12" borderId="22" xfId="0" applyFont="1" applyFill="1" applyBorder="1" applyAlignment="1">
      <alignment horizontal="center" vertical="center" wrapText="1" readingOrder="1"/>
    </xf>
    <xf numFmtId="0" fontId="4" fillId="12" borderId="3" xfId="0" applyFont="1" applyFill="1" applyBorder="1" applyAlignment="1">
      <alignment horizontal="center" vertical="center"/>
    </xf>
    <xf numFmtId="2" fontId="4" fillId="12" borderId="3" xfId="0" applyNumberFormat="1" applyFont="1" applyFill="1" applyBorder="1" applyAlignment="1">
      <alignment horizontal="center" vertical="center"/>
    </xf>
    <xf numFmtId="164" fontId="2" fillId="5" borderId="9" xfId="0" applyNumberFormat="1" applyFont="1" applyFill="1" applyBorder="1" applyAlignment="1">
      <alignment horizontal="center" vertical="center"/>
    </xf>
    <xf numFmtId="2" fontId="2" fillId="5" borderId="9" xfId="0" applyNumberFormat="1" applyFont="1" applyFill="1" applyBorder="1" applyAlignment="1">
      <alignment horizontal="center" vertical="center"/>
    </xf>
    <xf numFmtId="0" fontId="2" fillId="13" borderId="0" xfId="0" applyFont="1" applyFill="1"/>
    <xf numFmtId="0" fontId="5" fillId="0" borderId="0" xfId="0" applyFont="1" applyAlignment="1">
      <alignment horizontal="left"/>
    </xf>
    <xf numFmtId="0" fontId="1" fillId="2" borderId="0" xfId="0" applyFont="1" applyFill="1" applyAlignment="1">
      <alignment horizontal="left"/>
    </xf>
    <xf numFmtId="0" fontId="12" fillId="7" borderId="4" xfId="1" applyFont="1" applyFill="1" applyBorder="1" applyAlignment="1">
      <alignment horizontal="left" vertical="center" wrapText="1"/>
    </xf>
    <xf numFmtId="0" fontId="15" fillId="0" borderId="3" xfId="0" applyFont="1" applyBorder="1" applyAlignment="1">
      <alignment horizontal="left" vertical="center" wrapText="1"/>
    </xf>
    <xf numFmtId="0" fontId="14" fillId="9" borderId="3" xfId="0" applyFont="1" applyFill="1" applyBorder="1" applyAlignment="1">
      <alignment horizontal="left"/>
    </xf>
    <xf numFmtId="0" fontId="15" fillId="0" borderId="3" xfId="0" applyFont="1" applyBorder="1" applyAlignment="1">
      <alignment vertical="center" wrapText="1"/>
    </xf>
    <xf numFmtId="0" fontId="12" fillId="7" borderId="3" xfId="1" applyFont="1" applyFill="1" applyBorder="1" applyAlignment="1">
      <alignment horizontal="left" vertical="center" wrapText="1"/>
    </xf>
    <xf numFmtId="0" fontId="16" fillId="6" borderId="0" xfId="0" applyFont="1" applyFill="1" applyAlignment="1">
      <alignment horizontal="left" vertical="center" wrapText="1"/>
    </xf>
    <xf numFmtId="0" fontId="2" fillId="0" borderId="3" xfId="0" applyFont="1" applyBorder="1" applyAlignment="1">
      <alignment horizontal="center"/>
    </xf>
    <xf numFmtId="0" fontId="2" fillId="0" borderId="9" xfId="0" applyFont="1" applyBorder="1" applyAlignment="1">
      <alignment horizontal="center"/>
    </xf>
    <xf numFmtId="0" fontId="4" fillId="0" borderId="10" xfId="0" applyFont="1" applyBorder="1" applyAlignment="1">
      <alignment horizontal="center"/>
    </xf>
    <xf numFmtId="0" fontId="4" fillId="0" borderId="3" xfId="0" applyFont="1" applyBorder="1" applyAlignment="1">
      <alignment horizontal="center"/>
    </xf>
    <xf numFmtId="0" fontId="2" fillId="0" borderId="16" xfId="0" applyFont="1" applyBorder="1" applyAlignment="1">
      <alignment horizontal="center" vertical="top" wrapText="1"/>
    </xf>
    <xf numFmtId="0" fontId="2" fillId="0" borderId="11" xfId="0" applyFont="1" applyBorder="1" applyAlignment="1">
      <alignment horizontal="center" vertical="top" wrapText="1"/>
    </xf>
    <xf numFmtId="0" fontId="16" fillId="6" borderId="0" xfId="0" applyFont="1" applyFill="1" applyAlignment="1">
      <alignment horizontal="left"/>
    </xf>
    <xf numFmtId="0" fontId="2" fillId="0" borderId="15" xfId="0" applyFont="1" applyBorder="1" applyAlignment="1">
      <alignment horizontal="center" vertical="center"/>
    </xf>
    <xf numFmtId="0" fontId="2" fillId="0" borderId="4" xfId="0" applyFont="1" applyBorder="1" applyAlignment="1">
      <alignment horizontal="center" vertical="center"/>
    </xf>
    <xf numFmtId="0" fontId="4" fillId="8" borderId="1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9" fillId="5" borderId="12" xfId="1" applyFont="1" applyFill="1" applyBorder="1" applyAlignment="1">
      <alignment horizontal="center" vertical="center"/>
    </xf>
    <xf numFmtId="0" fontId="9" fillId="5" borderId="3" xfId="1" applyFont="1" applyFill="1" applyBorder="1" applyAlignment="1">
      <alignment horizontal="center" vertical="center"/>
    </xf>
    <xf numFmtId="0" fontId="4" fillId="0" borderId="14" xfId="0" applyFont="1" applyBorder="1" applyAlignment="1">
      <alignment horizontal="center"/>
    </xf>
    <xf numFmtId="0" fontId="4" fillId="0" borderId="11" xfId="0" applyFont="1" applyBorder="1" applyAlignment="1">
      <alignment horizontal="center"/>
    </xf>
    <xf numFmtId="164" fontId="9" fillId="5" borderId="15" xfId="1" applyNumberFormat="1" applyFont="1" applyFill="1" applyBorder="1" applyAlignment="1">
      <alignment horizontal="center" vertical="center"/>
    </xf>
    <xf numFmtId="164" fontId="9" fillId="5" borderId="4" xfId="1" applyNumberFormat="1" applyFont="1" applyFill="1" applyBorder="1" applyAlignment="1">
      <alignment horizontal="center" vertical="center"/>
    </xf>
    <xf numFmtId="0" fontId="1" fillId="9" borderId="0" xfId="0" applyFont="1" applyFill="1" applyAlignment="1">
      <alignment horizontal="left"/>
    </xf>
    <xf numFmtId="0" fontId="2" fillId="9" borderId="0" xfId="0" applyFont="1" applyFill="1" applyAlignment="1">
      <alignment horizontal="left"/>
    </xf>
  </cellXfs>
  <cellStyles count="3">
    <cellStyle name="Ausgabe" xfId="2" builtinId="21"/>
    <cellStyle name="Eingabe" xfId="1" builtinId="20"/>
    <cellStyle name="Standard" xfId="0" builtinId="0"/>
  </cellStyles>
  <dxfs count="0"/>
  <tableStyles count="0" defaultTableStyle="TableStyleMedium2" defaultPivotStyle="PivotStyleLight16"/>
  <colors>
    <mruColors>
      <color rgb="FFFDC3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Arial" panose="020B0604020202020204" pitchFamily="34" charset="0"/>
                <a:ea typeface="+mn-ea"/>
                <a:cs typeface="Arial" panose="020B0604020202020204" pitchFamily="34" charset="0"/>
              </a:defRPr>
            </a:pPr>
            <a:r>
              <a:rPr lang="en-US"/>
              <a:t>Polarkoordinatendarstellung</a:t>
            </a:r>
          </a:p>
        </c:rich>
      </c:tx>
      <c:overlay val="0"/>
      <c:spPr>
        <a:noFill/>
        <a:ln>
          <a:noFill/>
        </a:ln>
        <a:effectLst/>
      </c:spPr>
    </c:title>
    <c:autoTitleDeleted val="0"/>
    <c:plotArea>
      <c:layout/>
      <c:radarChart>
        <c:radarStyle val="marker"/>
        <c:varyColors val="0"/>
        <c:ser>
          <c:idx val="0"/>
          <c:order val="0"/>
          <c:tx>
            <c:strRef>
              <c:f>Ideenübersicht!$B$14</c:f>
              <c:strCache>
                <c:ptCount val="1"/>
              </c:strCache>
            </c:strRef>
          </c:tx>
          <c:spPr>
            <a:ln w="15875" cap="rnd">
              <a:solidFill>
                <a:schemeClr val="accent1"/>
              </a:solidFill>
              <a:round/>
            </a:ln>
            <a:effectLst/>
          </c:spPr>
          <c:marker>
            <c:symbol val="none"/>
          </c:marker>
          <c:cat>
            <c:strRef>
              <c:extLst>
                <c:ext xmlns:c15="http://schemas.microsoft.com/office/drawing/2012/chart" uri="{02D57815-91ED-43cb-92C2-25804820EDAC}">
                  <c15:fullRef>
                    <c15:sqref>'Kriterien,Gewichtung,Bewertung'!$A$17:$A$22</c15:sqref>
                  </c15:fullRef>
                </c:ext>
              </c:extLst>
              <c:f>'Kriterien,Gewichtung,Bewertung'!$A$18:$A$22</c:f>
              <c:strCache>
                <c:ptCount val="5"/>
                <c:pt idx="0">
                  <c:v>Kundennutzen</c:v>
                </c:pt>
                <c:pt idx="1">
                  <c:v>Wettbewerbsvorteil</c:v>
                </c:pt>
                <c:pt idx="2">
                  <c:v>Marktpotenzial</c:v>
                </c:pt>
                <c:pt idx="3">
                  <c:v>Technische Machbarkeit</c:v>
                </c:pt>
                <c:pt idx="4">
                  <c:v>geringer Umsetzungsaufwand</c:v>
                </c:pt>
              </c:strCache>
            </c:strRef>
          </c:cat>
          <c:val>
            <c:numRef>
              <c:extLst>
                <c:ext xmlns:c15="http://schemas.microsoft.com/office/drawing/2012/chart" uri="{02D57815-91ED-43cb-92C2-25804820EDAC}">
                  <c15:fullRef>
                    <c15:sqref>'Kriterien,Gewichtung,Bewertung'!$B$17:$B$22</c15:sqref>
                  </c15:fullRef>
                </c:ext>
              </c:extLst>
              <c:f>'Kriterien,Gewichtung,Bewertung'!$B$18:$B$22</c:f>
              <c:numCache>
                <c:formatCode>General</c:formatCode>
                <c:ptCount val="5"/>
              </c:numCache>
            </c:numRef>
          </c:val>
          <c:extLst>
            <c:ext xmlns:c16="http://schemas.microsoft.com/office/drawing/2014/chart" uri="{C3380CC4-5D6E-409C-BE32-E72D297353CC}">
              <c16:uniqueId val="{00000000-A3E4-463E-8B08-0415ABEB2C57}"/>
            </c:ext>
          </c:extLst>
        </c:ser>
        <c:ser>
          <c:idx val="1"/>
          <c:order val="1"/>
          <c:tx>
            <c:strRef>
              <c:f>Ideenübersicht!$B$15</c:f>
              <c:strCache>
                <c:ptCount val="1"/>
              </c:strCache>
            </c:strRef>
          </c:tx>
          <c:spPr>
            <a:ln w="15875" cap="rnd">
              <a:solidFill>
                <a:schemeClr val="accent2"/>
              </a:solidFill>
              <a:round/>
            </a:ln>
            <a:effectLst/>
          </c:spPr>
          <c:marker>
            <c:symbol val="none"/>
          </c:marker>
          <c:cat>
            <c:strRef>
              <c:extLst>
                <c:ext xmlns:c15="http://schemas.microsoft.com/office/drawing/2012/chart" uri="{02D57815-91ED-43cb-92C2-25804820EDAC}">
                  <c15:fullRef>
                    <c15:sqref>'Kriterien,Gewichtung,Bewertung'!$A$17:$A$22</c15:sqref>
                  </c15:fullRef>
                </c:ext>
              </c:extLst>
              <c:f>'Kriterien,Gewichtung,Bewertung'!$A$18:$A$22</c:f>
              <c:strCache>
                <c:ptCount val="5"/>
                <c:pt idx="0">
                  <c:v>Kundennutzen</c:v>
                </c:pt>
                <c:pt idx="1">
                  <c:v>Wettbewerbsvorteil</c:v>
                </c:pt>
                <c:pt idx="2">
                  <c:v>Marktpotenzial</c:v>
                </c:pt>
                <c:pt idx="3">
                  <c:v>Technische Machbarkeit</c:v>
                </c:pt>
                <c:pt idx="4">
                  <c:v>geringer Umsetzungsaufwand</c:v>
                </c:pt>
              </c:strCache>
            </c:strRef>
          </c:cat>
          <c:val>
            <c:numRef>
              <c:extLst>
                <c:ext xmlns:c15="http://schemas.microsoft.com/office/drawing/2012/chart" uri="{02D57815-91ED-43cb-92C2-25804820EDAC}">
                  <c15:fullRef>
                    <c15:sqref>'Kriterien,Gewichtung,Bewertung'!$C$17:$C$22</c15:sqref>
                  </c15:fullRef>
                </c:ext>
              </c:extLst>
              <c:f>'Kriterien,Gewichtung,Bewertung'!$C$18:$C$22</c:f>
              <c:numCache>
                <c:formatCode>General</c:formatCode>
                <c:ptCount val="5"/>
              </c:numCache>
            </c:numRef>
          </c:val>
          <c:extLst>
            <c:ext xmlns:c16="http://schemas.microsoft.com/office/drawing/2014/chart" uri="{C3380CC4-5D6E-409C-BE32-E72D297353CC}">
              <c16:uniqueId val="{00000001-A3E4-463E-8B08-0415ABEB2C57}"/>
            </c:ext>
          </c:extLst>
        </c:ser>
        <c:ser>
          <c:idx val="2"/>
          <c:order val="2"/>
          <c:tx>
            <c:strRef>
              <c:f>Ideenübersicht!$B$16</c:f>
              <c:strCache>
                <c:ptCount val="1"/>
              </c:strCache>
            </c:strRef>
          </c:tx>
          <c:spPr>
            <a:ln w="15875" cap="rnd">
              <a:solidFill>
                <a:schemeClr val="accent3"/>
              </a:solidFill>
              <a:round/>
            </a:ln>
            <a:effectLst/>
          </c:spPr>
          <c:marker>
            <c:symbol val="none"/>
          </c:marker>
          <c:cat>
            <c:strRef>
              <c:extLst>
                <c:ext xmlns:c15="http://schemas.microsoft.com/office/drawing/2012/chart" uri="{02D57815-91ED-43cb-92C2-25804820EDAC}">
                  <c15:fullRef>
                    <c15:sqref>'Kriterien,Gewichtung,Bewertung'!$A$17:$A$22</c15:sqref>
                  </c15:fullRef>
                </c:ext>
              </c:extLst>
              <c:f>'Kriterien,Gewichtung,Bewertung'!$A$18:$A$22</c:f>
              <c:strCache>
                <c:ptCount val="5"/>
                <c:pt idx="0">
                  <c:v>Kundennutzen</c:v>
                </c:pt>
                <c:pt idx="1">
                  <c:v>Wettbewerbsvorteil</c:v>
                </c:pt>
                <c:pt idx="2">
                  <c:v>Marktpotenzial</c:v>
                </c:pt>
                <c:pt idx="3">
                  <c:v>Technische Machbarkeit</c:v>
                </c:pt>
                <c:pt idx="4">
                  <c:v>geringer Umsetzungsaufwand</c:v>
                </c:pt>
              </c:strCache>
            </c:strRef>
          </c:cat>
          <c:val>
            <c:numRef>
              <c:extLst>
                <c:ext xmlns:c15="http://schemas.microsoft.com/office/drawing/2012/chart" uri="{02D57815-91ED-43cb-92C2-25804820EDAC}">
                  <c15:fullRef>
                    <c15:sqref>'Kriterien,Gewichtung,Bewertung'!$D$17:$D$22</c15:sqref>
                  </c15:fullRef>
                </c:ext>
              </c:extLst>
              <c:f>'Kriterien,Gewichtung,Bewertung'!$D$18:$D$22</c:f>
              <c:numCache>
                <c:formatCode>General</c:formatCode>
                <c:ptCount val="5"/>
              </c:numCache>
            </c:numRef>
          </c:val>
          <c:extLst>
            <c:ext xmlns:c16="http://schemas.microsoft.com/office/drawing/2014/chart" uri="{C3380CC4-5D6E-409C-BE32-E72D297353CC}">
              <c16:uniqueId val="{00000002-A3E4-463E-8B08-0415ABEB2C57}"/>
            </c:ext>
          </c:extLst>
        </c:ser>
        <c:ser>
          <c:idx val="3"/>
          <c:order val="3"/>
          <c:tx>
            <c:strRef>
              <c:f>Ideenübersicht!$B$17</c:f>
              <c:strCache>
                <c:ptCount val="1"/>
              </c:strCache>
            </c:strRef>
          </c:tx>
          <c:spPr>
            <a:ln w="15875" cap="rnd">
              <a:solidFill>
                <a:schemeClr val="accent4"/>
              </a:solidFill>
              <a:round/>
            </a:ln>
            <a:effectLst/>
          </c:spPr>
          <c:marker>
            <c:symbol val="none"/>
          </c:marker>
          <c:cat>
            <c:strRef>
              <c:extLst>
                <c:ext xmlns:c15="http://schemas.microsoft.com/office/drawing/2012/chart" uri="{02D57815-91ED-43cb-92C2-25804820EDAC}">
                  <c15:fullRef>
                    <c15:sqref>'Kriterien,Gewichtung,Bewertung'!$A$17:$A$22</c15:sqref>
                  </c15:fullRef>
                </c:ext>
              </c:extLst>
              <c:f>'Kriterien,Gewichtung,Bewertung'!$A$18:$A$22</c:f>
              <c:strCache>
                <c:ptCount val="5"/>
                <c:pt idx="0">
                  <c:v>Kundennutzen</c:v>
                </c:pt>
                <c:pt idx="1">
                  <c:v>Wettbewerbsvorteil</c:v>
                </c:pt>
                <c:pt idx="2">
                  <c:v>Marktpotenzial</c:v>
                </c:pt>
                <c:pt idx="3">
                  <c:v>Technische Machbarkeit</c:v>
                </c:pt>
                <c:pt idx="4">
                  <c:v>geringer Umsetzungsaufwand</c:v>
                </c:pt>
              </c:strCache>
            </c:strRef>
          </c:cat>
          <c:val>
            <c:numRef>
              <c:extLst>
                <c:ext xmlns:c15="http://schemas.microsoft.com/office/drawing/2012/chart" uri="{02D57815-91ED-43cb-92C2-25804820EDAC}">
                  <c15:fullRef>
                    <c15:sqref>'Kriterien,Gewichtung,Bewertung'!$E$17:$E$22</c15:sqref>
                  </c15:fullRef>
                </c:ext>
              </c:extLst>
              <c:f>'Kriterien,Gewichtung,Bewertung'!$E$18:$E$22</c:f>
              <c:numCache>
                <c:formatCode>General</c:formatCode>
                <c:ptCount val="5"/>
              </c:numCache>
            </c:numRef>
          </c:val>
          <c:extLst>
            <c:ext xmlns:c16="http://schemas.microsoft.com/office/drawing/2014/chart" uri="{C3380CC4-5D6E-409C-BE32-E72D297353CC}">
              <c16:uniqueId val="{00000003-A3E4-463E-8B08-0415ABEB2C57}"/>
            </c:ext>
          </c:extLst>
        </c:ser>
        <c:ser>
          <c:idx val="4"/>
          <c:order val="4"/>
          <c:tx>
            <c:strRef>
              <c:f>Ideenübersicht!$B$18</c:f>
              <c:strCache>
                <c:ptCount val="1"/>
              </c:strCache>
            </c:strRef>
          </c:tx>
          <c:spPr>
            <a:ln w="15875" cap="rnd">
              <a:solidFill>
                <a:schemeClr val="accent5"/>
              </a:solidFill>
              <a:round/>
            </a:ln>
            <a:effectLst/>
          </c:spPr>
          <c:marker>
            <c:symbol val="none"/>
          </c:marker>
          <c:cat>
            <c:strRef>
              <c:extLst>
                <c:ext xmlns:c15="http://schemas.microsoft.com/office/drawing/2012/chart" uri="{02D57815-91ED-43cb-92C2-25804820EDAC}">
                  <c15:fullRef>
                    <c15:sqref>'Kriterien,Gewichtung,Bewertung'!$A$17:$A$22</c15:sqref>
                  </c15:fullRef>
                </c:ext>
              </c:extLst>
              <c:f>'Kriterien,Gewichtung,Bewertung'!$A$18:$A$22</c:f>
              <c:strCache>
                <c:ptCount val="5"/>
                <c:pt idx="0">
                  <c:v>Kundennutzen</c:v>
                </c:pt>
                <c:pt idx="1">
                  <c:v>Wettbewerbsvorteil</c:v>
                </c:pt>
                <c:pt idx="2">
                  <c:v>Marktpotenzial</c:v>
                </c:pt>
                <c:pt idx="3">
                  <c:v>Technische Machbarkeit</c:v>
                </c:pt>
                <c:pt idx="4">
                  <c:v>geringer Umsetzungsaufwand</c:v>
                </c:pt>
              </c:strCache>
            </c:strRef>
          </c:cat>
          <c:val>
            <c:numRef>
              <c:extLst>
                <c:ext xmlns:c15="http://schemas.microsoft.com/office/drawing/2012/chart" uri="{02D57815-91ED-43cb-92C2-25804820EDAC}">
                  <c15:fullRef>
                    <c15:sqref>'Kriterien,Gewichtung,Bewertung'!$F$17:$F$22</c15:sqref>
                  </c15:fullRef>
                </c:ext>
              </c:extLst>
              <c:f>'Kriterien,Gewichtung,Bewertung'!$F$18:$F$22</c:f>
              <c:numCache>
                <c:formatCode>General</c:formatCode>
                <c:ptCount val="5"/>
              </c:numCache>
            </c:numRef>
          </c:val>
          <c:extLst>
            <c:ext xmlns:c16="http://schemas.microsoft.com/office/drawing/2014/chart" uri="{C3380CC4-5D6E-409C-BE32-E72D297353CC}">
              <c16:uniqueId val="{00000004-A3E4-463E-8B08-0415ABEB2C57}"/>
            </c:ext>
          </c:extLst>
        </c:ser>
        <c:ser>
          <c:idx val="5"/>
          <c:order val="5"/>
          <c:tx>
            <c:strRef>
              <c:f>Ideenübersicht!$B$19</c:f>
              <c:strCache>
                <c:ptCount val="1"/>
              </c:strCache>
            </c:strRef>
          </c:tx>
          <c:spPr>
            <a:ln w="15875" cap="rnd">
              <a:solidFill>
                <a:schemeClr val="accent6"/>
              </a:solidFill>
              <a:round/>
            </a:ln>
            <a:effectLst/>
          </c:spPr>
          <c:marker>
            <c:symbol val="none"/>
          </c:marker>
          <c:cat>
            <c:strRef>
              <c:extLst>
                <c:ext xmlns:c15="http://schemas.microsoft.com/office/drawing/2012/chart" uri="{02D57815-91ED-43cb-92C2-25804820EDAC}">
                  <c15:fullRef>
                    <c15:sqref>'Kriterien,Gewichtung,Bewertung'!$A$17:$A$22</c15:sqref>
                  </c15:fullRef>
                </c:ext>
              </c:extLst>
              <c:f>'Kriterien,Gewichtung,Bewertung'!$A$18:$A$22</c:f>
              <c:strCache>
                <c:ptCount val="5"/>
                <c:pt idx="0">
                  <c:v>Kundennutzen</c:v>
                </c:pt>
                <c:pt idx="1">
                  <c:v>Wettbewerbsvorteil</c:v>
                </c:pt>
                <c:pt idx="2">
                  <c:v>Marktpotenzial</c:v>
                </c:pt>
                <c:pt idx="3">
                  <c:v>Technische Machbarkeit</c:v>
                </c:pt>
                <c:pt idx="4">
                  <c:v>geringer Umsetzungsaufwand</c:v>
                </c:pt>
              </c:strCache>
            </c:strRef>
          </c:cat>
          <c:val>
            <c:numRef>
              <c:extLst>
                <c:ext xmlns:c15="http://schemas.microsoft.com/office/drawing/2012/chart" uri="{02D57815-91ED-43cb-92C2-25804820EDAC}">
                  <c15:fullRef>
                    <c15:sqref>'Kriterien,Gewichtung,Bewertung'!$G$17:$G$22</c15:sqref>
                  </c15:fullRef>
                </c:ext>
              </c:extLst>
              <c:f>'Kriterien,Gewichtung,Bewertung'!$G$18:$G$22</c:f>
              <c:numCache>
                <c:formatCode>General</c:formatCode>
                <c:ptCount val="5"/>
              </c:numCache>
            </c:numRef>
          </c:val>
          <c:extLst>
            <c:ext xmlns:c16="http://schemas.microsoft.com/office/drawing/2014/chart" uri="{C3380CC4-5D6E-409C-BE32-E72D297353CC}">
              <c16:uniqueId val="{00000005-A3E4-463E-8B08-0415ABEB2C57}"/>
            </c:ext>
          </c:extLst>
        </c:ser>
        <c:dLbls>
          <c:showLegendKey val="0"/>
          <c:showVal val="0"/>
          <c:showCatName val="0"/>
          <c:showSerName val="0"/>
          <c:showPercent val="0"/>
          <c:showBubbleSize val="0"/>
        </c:dLbls>
        <c:axId val="116028544"/>
        <c:axId val="116030080"/>
      </c:radarChart>
      <c:catAx>
        <c:axId val="116028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de-DE"/>
          </a:p>
        </c:txPr>
        <c:crossAx val="116030080"/>
        <c:crosses val="autoZero"/>
        <c:auto val="1"/>
        <c:lblAlgn val="ctr"/>
        <c:lblOffset val="100"/>
        <c:noMultiLvlLbl val="0"/>
      </c:catAx>
      <c:valAx>
        <c:axId val="1160300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de-DE"/>
          </a:p>
        </c:txPr>
        <c:crossAx val="116028544"/>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horizontalDpi="-4"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588917</xdr:colOff>
      <xdr:row>22</xdr:row>
      <xdr:rowOff>104503</xdr:rowOff>
    </xdr:from>
    <xdr:to>
      <xdr:col>3</xdr:col>
      <xdr:colOff>251097</xdr:colOff>
      <xdr:row>23</xdr:row>
      <xdr:rowOff>87992</xdr:rowOff>
    </xdr:to>
    <xdr:pic>
      <xdr:nvPicPr>
        <xdr:cNvPr id="2" name="Grafik 1">
          <a:extLst>
            <a:ext uri="{FF2B5EF4-FFF2-40B4-BE49-F238E27FC236}">
              <a16:creationId xmlns:a16="http://schemas.microsoft.com/office/drawing/2014/main" id="{AB5D6339-CAE6-DE1B-B85D-0C97F5A8B73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8746" y="4175760"/>
          <a:ext cx="456837" cy="157661"/>
        </a:xfrm>
        <a:prstGeom prst="rect">
          <a:avLst/>
        </a:prstGeom>
      </xdr:spPr>
    </xdr:pic>
    <xdr:clientData/>
  </xdr:twoCellAnchor>
  <xdr:twoCellAnchor editAs="oneCell">
    <xdr:from>
      <xdr:col>0</xdr:col>
      <xdr:colOff>192677</xdr:colOff>
      <xdr:row>20</xdr:row>
      <xdr:rowOff>145778</xdr:rowOff>
    </xdr:from>
    <xdr:to>
      <xdr:col>1</xdr:col>
      <xdr:colOff>782230</xdr:colOff>
      <xdr:row>23</xdr:row>
      <xdr:rowOff>78467</xdr:rowOff>
    </xdr:to>
    <xdr:pic>
      <xdr:nvPicPr>
        <xdr:cNvPr id="3" name="Grafik 2">
          <a:extLst>
            <a:ext uri="{FF2B5EF4-FFF2-40B4-BE49-F238E27FC236}">
              <a16:creationId xmlns:a16="http://schemas.microsoft.com/office/drawing/2014/main" id="{30001360-8391-B2B6-DB4D-E49F35DFBB8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2677" y="3868692"/>
          <a:ext cx="1144724" cy="455204"/>
        </a:xfrm>
        <a:prstGeom prst="rect">
          <a:avLst/>
        </a:prstGeom>
      </xdr:spPr>
    </xdr:pic>
    <xdr:clientData/>
  </xdr:twoCellAnchor>
  <xdr:twoCellAnchor editAs="oneCell">
    <xdr:from>
      <xdr:col>1</xdr:col>
      <xdr:colOff>782230</xdr:colOff>
      <xdr:row>20</xdr:row>
      <xdr:rowOff>119743</xdr:rowOff>
    </xdr:from>
    <xdr:to>
      <xdr:col>2</xdr:col>
      <xdr:colOff>517162</xdr:colOff>
      <xdr:row>23</xdr:row>
      <xdr:rowOff>119107</xdr:rowOff>
    </xdr:to>
    <xdr:pic>
      <xdr:nvPicPr>
        <xdr:cNvPr id="4" name="Grafik 3">
          <a:extLst>
            <a:ext uri="{FF2B5EF4-FFF2-40B4-BE49-F238E27FC236}">
              <a16:creationId xmlns:a16="http://schemas.microsoft.com/office/drawing/2014/main" id="{B36A5251-E69C-4E52-1BB6-CEFEBC82C8CE}"/>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2774" t="4756" r="9835" b="9603"/>
        <a:stretch/>
      </xdr:blipFill>
      <xdr:spPr bwMode="auto">
        <a:xfrm>
          <a:off x="1337401" y="3842657"/>
          <a:ext cx="529590" cy="521879"/>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4</xdr:col>
      <xdr:colOff>783770</xdr:colOff>
      <xdr:row>0</xdr:row>
      <xdr:rowOff>21771</xdr:rowOff>
    </xdr:from>
    <xdr:to>
      <xdr:col>7</xdr:col>
      <xdr:colOff>130629</xdr:colOff>
      <xdr:row>1</xdr:row>
      <xdr:rowOff>76200</xdr:rowOff>
    </xdr:to>
    <xdr:pic>
      <xdr:nvPicPr>
        <xdr:cNvPr id="5" name="Grafik 4">
          <a:extLst>
            <a:ext uri="{FF2B5EF4-FFF2-40B4-BE49-F238E27FC236}">
              <a16:creationId xmlns:a16="http://schemas.microsoft.com/office/drawing/2014/main" id="{EBEF769A-0BA6-42ED-7021-420ABBA6F45D}"/>
            </a:ext>
          </a:extLst>
        </xdr:cNvPr>
        <xdr:cNvPicPr>
          <a:picLocks noChangeAspect="1"/>
        </xdr:cNvPicPr>
      </xdr:nvPicPr>
      <xdr:blipFill rotWithShape="1">
        <a:blip xmlns:r="http://schemas.openxmlformats.org/officeDocument/2006/relationships" r:embed="rId4">
          <a:extLst>
            <a:ext uri="{96DAC541-7B7A-43D3-8B79-37D633B846F1}">
              <asvg:svgBlip xmlns:asvg="http://schemas.microsoft.com/office/drawing/2016/SVG/main" r:embed="rId5"/>
            </a:ext>
          </a:extLst>
        </a:blip>
        <a:srcRect l="38320" t="7138" r="7073" b="80088"/>
        <a:stretch/>
      </xdr:blipFill>
      <xdr:spPr>
        <a:xfrm>
          <a:off x="3722913" y="21771"/>
          <a:ext cx="1240973" cy="370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923364</xdr:colOff>
      <xdr:row>35</xdr:row>
      <xdr:rowOff>0</xdr:rowOff>
    </xdr:from>
    <xdr:to>
      <xdr:col>4</xdr:col>
      <xdr:colOff>388620</xdr:colOff>
      <xdr:row>37</xdr:row>
      <xdr:rowOff>144780</xdr:rowOff>
    </xdr:to>
    <xdr:cxnSp macro="">
      <xdr:nvCxnSpPr>
        <xdr:cNvPr id="4" name="Gerade Verbindung mit Pfeil 3">
          <a:extLst>
            <a:ext uri="{FF2B5EF4-FFF2-40B4-BE49-F238E27FC236}">
              <a16:creationId xmlns:a16="http://schemas.microsoft.com/office/drawing/2014/main" id="{00000000-0008-0000-0100-000004000000}"/>
            </a:ext>
          </a:extLst>
        </xdr:cNvPr>
        <xdr:cNvCxnSpPr/>
      </xdr:nvCxnSpPr>
      <xdr:spPr>
        <a:xfrm flipH="1" flipV="1">
          <a:off x="7306235" y="7162800"/>
          <a:ext cx="1043044" cy="503368"/>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1518558</xdr:colOff>
      <xdr:row>38</xdr:row>
      <xdr:rowOff>129630</xdr:rowOff>
    </xdr:from>
    <xdr:to>
      <xdr:col>2</xdr:col>
      <xdr:colOff>1229997</xdr:colOff>
      <xdr:row>41</xdr:row>
      <xdr:rowOff>82074</xdr:rowOff>
    </xdr:to>
    <xdr:sp macro="" textlink="">
      <xdr:nvSpPr>
        <xdr:cNvPr id="5" name="Textfeld 6">
          <a:extLst>
            <a:ext uri="{FF2B5EF4-FFF2-40B4-BE49-F238E27FC236}">
              <a16:creationId xmlns:a16="http://schemas.microsoft.com/office/drawing/2014/main" id="{00000000-0008-0000-0100-000005000000}"/>
            </a:ext>
          </a:extLst>
        </xdr:cNvPr>
        <xdr:cNvSpPr txBox="1"/>
      </xdr:nvSpPr>
      <xdr:spPr>
        <a:xfrm>
          <a:off x="4745852" y="7830312"/>
          <a:ext cx="1289227" cy="490327"/>
        </a:xfrm>
        <a:prstGeom prst="rect">
          <a:avLst/>
        </a:prstGeom>
        <a:solidFill>
          <a:schemeClr val="bg1"/>
        </a:solidFill>
        <a:ln>
          <a:solidFill>
            <a:schemeClr val="bg1">
              <a:lumMod val="50000"/>
            </a:schemeClr>
          </a:solidFill>
        </a:ln>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de-DE" sz="900" b="1">
              <a:latin typeface="Arial" panose="020B0604020202020204" pitchFamily="34" charset="0"/>
              <a:cs typeface="Arial" panose="020B0604020202020204" pitchFamily="34" charset="0"/>
            </a:rPr>
            <a:t>Bewertung zwischen </a:t>
          </a:r>
          <a:br>
            <a:rPr lang="de-DE" sz="900" b="1">
              <a:latin typeface="Arial" panose="020B0604020202020204" pitchFamily="34" charset="0"/>
              <a:cs typeface="Arial" panose="020B0604020202020204" pitchFamily="34" charset="0"/>
            </a:rPr>
          </a:br>
          <a:r>
            <a:rPr lang="de-DE" sz="900" b="1">
              <a:latin typeface="Arial" panose="020B0604020202020204" pitchFamily="34" charset="0"/>
              <a:cs typeface="Arial" panose="020B0604020202020204" pitchFamily="34" charset="0"/>
            </a:rPr>
            <a:t>1 und 5</a:t>
          </a:r>
        </a:p>
      </xdr:txBody>
    </xdr:sp>
    <xdr:clientData/>
  </xdr:twoCellAnchor>
  <xdr:twoCellAnchor>
    <xdr:from>
      <xdr:col>2</xdr:col>
      <xdr:colOff>585384</xdr:colOff>
      <xdr:row>35</xdr:row>
      <xdr:rowOff>17418</xdr:rowOff>
    </xdr:from>
    <xdr:to>
      <xdr:col>2</xdr:col>
      <xdr:colOff>793569</xdr:colOff>
      <xdr:row>38</xdr:row>
      <xdr:rowOff>129630</xdr:rowOff>
    </xdr:to>
    <xdr:cxnSp macro="">
      <xdr:nvCxnSpPr>
        <xdr:cNvPr id="6" name="Gerade Verbindung mit Pfeil 5">
          <a:extLst>
            <a:ext uri="{FF2B5EF4-FFF2-40B4-BE49-F238E27FC236}">
              <a16:creationId xmlns:a16="http://schemas.microsoft.com/office/drawing/2014/main" id="{00000000-0008-0000-0100-000006000000}"/>
            </a:ext>
          </a:extLst>
        </xdr:cNvPr>
        <xdr:cNvCxnSpPr>
          <a:stCxn id="5" idx="0"/>
        </xdr:cNvCxnSpPr>
      </xdr:nvCxnSpPr>
      <xdr:spPr>
        <a:xfrm flipV="1">
          <a:off x="5390466" y="7180218"/>
          <a:ext cx="208185" cy="65009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471287</xdr:colOff>
      <xdr:row>39</xdr:row>
      <xdr:rowOff>37109</xdr:rowOff>
    </xdr:from>
    <xdr:to>
      <xdr:col>4</xdr:col>
      <xdr:colOff>20620</xdr:colOff>
      <xdr:row>40</xdr:row>
      <xdr:rowOff>82812</xdr:rowOff>
    </xdr:to>
    <xdr:sp macro="" textlink="">
      <xdr:nvSpPr>
        <xdr:cNvPr id="7" name="Textfeld 15">
          <a:extLst>
            <a:ext uri="{FF2B5EF4-FFF2-40B4-BE49-F238E27FC236}">
              <a16:creationId xmlns:a16="http://schemas.microsoft.com/office/drawing/2014/main" id="{00000000-0008-0000-0100-000007000000}"/>
            </a:ext>
          </a:extLst>
        </xdr:cNvPr>
        <xdr:cNvSpPr txBox="1"/>
      </xdr:nvSpPr>
      <xdr:spPr>
        <a:xfrm>
          <a:off x="6854158" y="7917085"/>
          <a:ext cx="1127121" cy="224998"/>
        </a:xfrm>
        <a:prstGeom prst="rect">
          <a:avLst/>
        </a:prstGeom>
        <a:solidFill>
          <a:schemeClr val="bg1"/>
        </a:solidFill>
        <a:ln>
          <a:solidFill>
            <a:schemeClr val="bg1">
              <a:lumMod val="50000"/>
            </a:schemeClr>
          </a:solidFill>
        </a:ln>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de-DE" sz="900" b="1">
              <a:latin typeface="Arial" panose="020B0604020202020204" pitchFamily="34" charset="0"/>
              <a:cs typeface="Arial" panose="020B0604020202020204" pitchFamily="34" charset="0"/>
            </a:rPr>
            <a:t>Gesamtnutzwert</a:t>
          </a:r>
        </a:p>
      </xdr:txBody>
    </xdr:sp>
    <xdr:clientData/>
  </xdr:twoCellAnchor>
  <xdr:twoCellAnchor>
    <xdr:from>
      <xdr:col>3</xdr:col>
      <xdr:colOff>810500</xdr:colOff>
      <xdr:row>37</xdr:row>
      <xdr:rowOff>37844</xdr:rowOff>
    </xdr:from>
    <xdr:to>
      <xdr:col>3</xdr:col>
      <xdr:colOff>920228</xdr:colOff>
      <xdr:row>39</xdr:row>
      <xdr:rowOff>41259</xdr:rowOff>
    </xdr:to>
    <xdr:cxnSp macro="">
      <xdr:nvCxnSpPr>
        <xdr:cNvPr id="8" name="Gerade Verbindung mit Pfeil 7">
          <a:extLst>
            <a:ext uri="{FF2B5EF4-FFF2-40B4-BE49-F238E27FC236}">
              <a16:creationId xmlns:a16="http://schemas.microsoft.com/office/drawing/2014/main" id="{00000000-0008-0000-0100-000008000000}"/>
            </a:ext>
          </a:extLst>
        </xdr:cNvPr>
        <xdr:cNvCxnSpPr/>
      </xdr:nvCxnSpPr>
      <xdr:spPr>
        <a:xfrm flipH="1" flipV="1">
          <a:off x="7193371" y="7559232"/>
          <a:ext cx="109728" cy="362003"/>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1558321</xdr:colOff>
      <xdr:row>38</xdr:row>
      <xdr:rowOff>94414</xdr:rowOff>
    </xdr:from>
    <xdr:to>
      <xdr:col>8</xdr:col>
      <xdr:colOff>44821</xdr:colOff>
      <xdr:row>40</xdr:row>
      <xdr:rowOff>93487</xdr:rowOff>
    </xdr:to>
    <xdr:sp macro="" textlink="">
      <xdr:nvSpPr>
        <xdr:cNvPr id="9" name="Textfeld 19">
          <a:extLst>
            <a:ext uri="{FF2B5EF4-FFF2-40B4-BE49-F238E27FC236}">
              <a16:creationId xmlns:a16="http://schemas.microsoft.com/office/drawing/2014/main" id="{00000000-0008-0000-0100-000009000000}"/>
            </a:ext>
          </a:extLst>
        </xdr:cNvPr>
        <xdr:cNvSpPr txBox="1"/>
      </xdr:nvSpPr>
      <xdr:spPr>
        <a:xfrm>
          <a:off x="12674556" y="7795096"/>
          <a:ext cx="853183" cy="357662"/>
        </a:xfrm>
        <a:prstGeom prst="rect">
          <a:avLst/>
        </a:prstGeom>
        <a:solidFill>
          <a:schemeClr val="bg1"/>
        </a:solidFill>
        <a:ln w="19050">
          <a:solidFill>
            <a:srgbClr val="00B050"/>
          </a:solidFill>
        </a:ln>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de-DE" sz="900" b="1">
              <a:latin typeface="Arial" panose="020B0604020202020204" pitchFamily="34" charset="0"/>
              <a:cs typeface="Arial" panose="020B0604020202020204" pitchFamily="34" charset="0"/>
            </a:rPr>
            <a:t>Attraktivste </a:t>
          </a:r>
          <a:br>
            <a:rPr lang="de-DE" sz="900" b="1">
              <a:latin typeface="Arial" panose="020B0604020202020204" pitchFamily="34" charset="0"/>
              <a:cs typeface="Arial" panose="020B0604020202020204" pitchFamily="34" charset="0"/>
            </a:rPr>
          </a:br>
          <a:r>
            <a:rPr lang="de-DE" sz="900" b="1">
              <a:latin typeface="Arial" panose="020B0604020202020204" pitchFamily="34" charset="0"/>
              <a:cs typeface="Arial" panose="020B0604020202020204" pitchFamily="34" charset="0"/>
            </a:rPr>
            <a:t>Idee</a:t>
          </a:r>
        </a:p>
      </xdr:txBody>
    </xdr:sp>
    <xdr:clientData/>
  </xdr:twoCellAnchor>
  <xdr:twoCellAnchor>
    <xdr:from>
      <xdr:col>7</xdr:col>
      <xdr:colOff>403411</xdr:colOff>
      <xdr:row>37</xdr:row>
      <xdr:rowOff>26894</xdr:rowOff>
    </xdr:from>
    <xdr:to>
      <xdr:col>7</xdr:col>
      <xdr:colOff>407124</xdr:colOff>
      <xdr:row>38</xdr:row>
      <xdr:rowOff>94414</xdr:rowOff>
    </xdr:to>
    <xdr:cxnSp macro="">
      <xdr:nvCxnSpPr>
        <xdr:cNvPr id="10" name="Gerade Verbindung mit Pfeil 9">
          <a:extLst>
            <a:ext uri="{FF2B5EF4-FFF2-40B4-BE49-F238E27FC236}">
              <a16:creationId xmlns:a16="http://schemas.microsoft.com/office/drawing/2014/main" id="{00000000-0008-0000-0100-00000A000000}"/>
            </a:ext>
          </a:extLst>
        </xdr:cNvPr>
        <xdr:cNvCxnSpPr>
          <a:stCxn id="9" idx="0"/>
        </xdr:cNvCxnSpPr>
      </xdr:nvCxnSpPr>
      <xdr:spPr>
        <a:xfrm flipH="1" flipV="1">
          <a:off x="13097435" y="7548282"/>
          <a:ext cx="3713" cy="24681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376518</xdr:colOff>
      <xdr:row>37</xdr:row>
      <xdr:rowOff>125507</xdr:rowOff>
    </xdr:from>
    <xdr:to>
      <xdr:col>4</xdr:col>
      <xdr:colOff>1071462</xdr:colOff>
      <xdr:row>38</xdr:row>
      <xdr:rowOff>177045</xdr:rowOff>
    </xdr:to>
    <xdr:sp macro="" textlink="">
      <xdr:nvSpPr>
        <xdr:cNvPr id="11" name="Textfeld 12">
          <a:extLst>
            <a:ext uri="{FF2B5EF4-FFF2-40B4-BE49-F238E27FC236}">
              <a16:creationId xmlns:a16="http://schemas.microsoft.com/office/drawing/2014/main" id="{00000000-0008-0000-0100-00000B000000}"/>
            </a:ext>
          </a:extLst>
        </xdr:cNvPr>
        <xdr:cNvSpPr txBox="1"/>
      </xdr:nvSpPr>
      <xdr:spPr>
        <a:xfrm>
          <a:off x="8337177" y="7646895"/>
          <a:ext cx="694944" cy="230832"/>
        </a:xfrm>
        <a:prstGeom prst="rect">
          <a:avLst/>
        </a:prstGeom>
        <a:solidFill>
          <a:schemeClr val="bg1"/>
        </a:solidFill>
        <a:ln>
          <a:solidFill>
            <a:schemeClr val="bg1">
              <a:lumMod val="50000"/>
            </a:schemeClr>
          </a:solidFill>
        </a:ln>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de-DE" sz="900" b="1">
              <a:latin typeface="Arial" panose="020B0604020202020204" pitchFamily="34" charset="0"/>
              <a:cs typeface="Arial" panose="020B0604020202020204" pitchFamily="34" charset="0"/>
            </a:rPr>
            <a:t>Nutzwert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45720</xdr:colOff>
      <xdr:row>5</xdr:row>
      <xdr:rowOff>68580</xdr:rowOff>
    </xdr:from>
    <xdr:to>
      <xdr:col>4</xdr:col>
      <xdr:colOff>736600</xdr:colOff>
      <xdr:row>29</xdr:row>
      <xdr:rowOff>60960</xdr:rowOff>
    </xdr:to>
    <xdr:graphicFrame macro="">
      <xdr:nvGraphicFramePr>
        <xdr:cNvPr id="2" name="Diagramm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9"/>
  <sheetViews>
    <sheetView tabSelected="1" zoomScale="70" zoomScaleNormal="70" workbookViewId="0">
      <selection activeCell="F24" sqref="F24"/>
    </sheetView>
  </sheetViews>
  <sheetFormatPr baseColWidth="10" defaultColWidth="11.5546875" defaultRowHeight="13.8" x14ac:dyDescent="0.25"/>
  <cols>
    <col min="1" max="1" width="8.109375" style="1" customWidth="1"/>
    <col min="2" max="6" width="11.5546875" style="1"/>
    <col min="7" max="7" width="4.44140625" style="1" customWidth="1"/>
    <col min="8" max="16384" width="11.5546875" style="1"/>
  </cols>
  <sheetData>
    <row r="1" spans="1:15" ht="24.6" x14ac:dyDescent="0.4">
      <c r="A1" s="39" t="s">
        <v>50</v>
      </c>
      <c r="B1" s="39"/>
      <c r="C1" s="39"/>
      <c r="D1" s="39"/>
      <c r="E1" s="39"/>
      <c r="F1" s="36"/>
      <c r="G1" s="36"/>
    </row>
    <row r="3" spans="1:15" x14ac:dyDescent="0.25">
      <c r="A3" s="37" t="s">
        <v>42</v>
      </c>
    </row>
    <row r="5" spans="1:15" x14ac:dyDescent="0.25">
      <c r="B5" s="38" t="s">
        <v>43</v>
      </c>
    </row>
    <row r="6" spans="1:15" x14ac:dyDescent="0.25">
      <c r="B6" s="38" t="s">
        <v>44</v>
      </c>
    </row>
    <row r="7" spans="1:15" x14ac:dyDescent="0.25">
      <c r="B7" s="38" t="s">
        <v>45</v>
      </c>
    </row>
    <row r="8" spans="1:15" x14ac:dyDescent="0.25">
      <c r="B8" s="38" t="s">
        <v>46</v>
      </c>
    </row>
    <row r="10" spans="1:15" ht="17.399999999999999" x14ac:dyDescent="0.3">
      <c r="A10" s="57" t="s">
        <v>6</v>
      </c>
      <c r="B10" s="57"/>
      <c r="C10" s="2"/>
      <c r="D10" s="2"/>
      <c r="E10" s="2"/>
      <c r="F10" s="2"/>
      <c r="G10" s="2"/>
      <c r="H10" s="2"/>
      <c r="I10" s="2"/>
      <c r="J10" s="2"/>
      <c r="K10" s="2"/>
      <c r="L10" s="2"/>
      <c r="M10" s="2"/>
      <c r="N10" s="2"/>
      <c r="O10" s="2"/>
    </row>
    <row r="12" spans="1:15" ht="14.4" x14ac:dyDescent="0.3">
      <c r="A12" s="56"/>
      <c r="B12" s="56"/>
      <c r="C12" s="56"/>
      <c r="D12" s="56"/>
      <c r="E12" s="56"/>
      <c r="F12" s="56"/>
      <c r="G12" s="56"/>
    </row>
    <row r="13" spans="1:15" ht="17.399999999999999" x14ac:dyDescent="0.3">
      <c r="A13" s="40" t="s">
        <v>36</v>
      </c>
      <c r="B13" s="60" t="s">
        <v>38</v>
      </c>
      <c r="C13" s="60"/>
      <c r="D13" s="60"/>
      <c r="E13" s="60"/>
      <c r="F13" s="60"/>
      <c r="G13" s="60"/>
      <c r="H13" s="60" t="s">
        <v>37</v>
      </c>
      <c r="I13" s="60"/>
      <c r="J13" s="60"/>
      <c r="K13" s="60"/>
      <c r="L13" s="60"/>
      <c r="M13" s="60"/>
      <c r="N13" s="60"/>
      <c r="O13" s="60"/>
    </row>
    <row r="14" spans="1:15" x14ac:dyDescent="0.25">
      <c r="A14" s="23" t="s">
        <v>0</v>
      </c>
      <c r="B14" s="58"/>
      <c r="C14" s="58"/>
      <c r="D14" s="58"/>
      <c r="E14" s="58"/>
      <c r="F14" s="58"/>
      <c r="G14" s="58"/>
      <c r="H14" s="61"/>
      <c r="I14" s="61"/>
      <c r="J14" s="61"/>
      <c r="K14" s="61"/>
      <c r="L14" s="61"/>
      <c r="M14" s="61"/>
      <c r="N14" s="61"/>
      <c r="O14" s="61"/>
    </row>
    <row r="15" spans="1:15" x14ac:dyDescent="0.25">
      <c r="A15" s="24" t="s">
        <v>1</v>
      </c>
      <c r="B15" s="62"/>
      <c r="C15" s="62"/>
      <c r="D15" s="62"/>
      <c r="E15" s="62"/>
      <c r="F15" s="62"/>
      <c r="G15" s="62"/>
      <c r="H15" s="61"/>
      <c r="I15" s="61"/>
      <c r="J15" s="61"/>
      <c r="K15" s="61"/>
      <c r="L15" s="61"/>
      <c r="M15" s="61"/>
      <c r="N15" s="61"/>
      <c r="O15" s="61"/>
    </row>
    <row r="16" spans="1:15" x14ac:dyDescent="0.25">
      <c r="A16" s="24" t="s">
        <v>2</v>
      </c>
      <c r="B16" s="62"/>
      <c r="C16" s="62"/>
      <c r="D16" s="62"/>
      <c r="E16" s="62"/>
      <c r="F16" s="62"/>
      <c r="G16" s="62"/>
      <c r="H16" s="61"/>
      <c r="I16" s="61"/>
      <c r="J16" s="61"/>
      <c r="K16" s="61"/>
      <c r="L16" s="61"/>
      <c r="M16" s="61"/>
      <c r="N16" s="61"/>
      <c r="O16" s="61"/>
    </row>
    <row r="17" spans="1:15" x14ac:dyDescent="0.25">
      <c r="A17" s="24" t="s">
        <v>3</v>
      </c>
      <c r="B17" s="62"/>
      <c r="C17" s="62"/>
      <c r="D17" s="62"/>
      <c r="E17" s="62"/>
      <c r="F17" s="62"/>
      <c r="G17" s="62"/>
      <c r="H17" s="59"/>
      <c r="I17" s="59"/>
      <c r="J17" s="59"/>
      <c r="K17" s="59"/>
      <c r="L17" s="59"/>
      <c r="M17" s="59"/>
      <c r="N17" s="59"/>
      <c r="O17" s="59"/>
    </row>
    <row r="18" spans="1:15" x14ac:dyDescent="0.25">
      <c r="A18" s="24" t="s">
        <v>4</v>
      </c>
      <c r="B18" s="62"/>
      <c r="C18" s="62"/>
      <c r="D18" s="62"/>
      <c r="E18" s="62"/>
      <c r="F18" s="62"/>
      <c r="G18" s="62"/>
      <c r="H18" s="59"/>
      <c r="I18" s="59"/>
      <c r="J18" s="59"/>
      <c r="K18" s="59"/>
      <c r="L18" s="59"/>
      <c r="M18" s="59"/>
      <c r="N18" s="59"/>
      <c r="O18" s="59"/>
    </row>
    <row r="19" spans="1:15" x14ac:dyDescent="0.25">
      <c r="A19" s="24" t="s">
        <v>5</v>
      </c>
      <c r="B19" s="62"/>
      <c r="C19" s="62"/>
      <c r="D19" s="62"/>
      <c r="E19" s="62"/>
      <c r="F19" s="62"/>
      <c r="G19" s="62"/>
      <c r="H19" s="59"/>
      <c r="I19" s="59"/>
      <c r="J19" s="59"/>
      <c r="K19" s="59"/>
      <c r="L19" s="59"/>
      <c r="M19" s="59"/>
      <c r="N19" s="59"/>
      <c r="O19" s="59"/>
    </row>
    <row r="29" spans="1:15" x14ac:dyDescent="0.25">
      <c r="E29" s="1" t="s">
        <v>48</v>
      </c>
    </row>
  </sheetData>
  <mergeCells count="16">
    <mergeCell ref="H19:O19"/>
    <mergeCell ref="B13:G13"/>
    <mergeCell ref="H13:O13"/>
    <mergeCell ref="H14:O14"/>
    <mergeCell ref="H15:O15"/>
    <mergeCell ref="H16:O16"/>
    <mergeCell ref="B15:G15"/>
    <mergeCell ref="B16:G16"/>
    <mergeCell ref="B17:G17"/>
    <mergeCell ref="B18:G18"/>
    <mergeCell ref="B19:G19"/>
    <mergeCell ref="A12:G12"/>
    <mergeCell ref="A10:B10"/>
    <mergeCell ref="B14:G14"/>
    <mergeCell ref="H17:O17"/>
    <mergeCell ref="H18:O18"/>
  </mergeCells>
  <pageMargins left="0.7" right="0.7" top="0.78740157499999996" bottom="0.78740157499999996" header="0.3" footer="0.3"/>
  <pageSetup paperSize="9" scale="9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2"/>
  <sheetViews>
    <sheetView zoomScaleNormal="100" zoomScalePageLayoutView="50" workbookViewId="0"/>
  </sheetViews>
  <sheetFormatPr baseColWidth="10" defaultColWidth="11.5546875" defaultRowHeight="13.8" x14ac:dyDescent="0.25"/>
  <cols>
    <col min="1" max="1" width="47.109375" style="1" customWidth="1"/>
    <col min="2" max="7" width="23" style="1" customWidth="1"/>
    <col min="8" max="18" width="11.5546875" style="1" customWidth="1"/>
    <col min="19" max="16384" width="11.5546875" style="1"/>
  </cols>
  <sheetData>
    <row r="1" spans="1:7" ht="17.399999999999999" x14ac:dyDescent="0.3">
      <c r="A1" s="41" t="s">
        <v>7</v>
      </c>
      <c r="B1" s="42"/>
      <c r="C1" s="42"/>
      <c r="D1" s="42"/>
      <c r="E1" s="42"/>
      <c r="F1" s="42"/>
      <c r="G1" s="42"/>
    </row>
    <row r="3" spans="1:7" x14ac:dyDescent="0.25">
      <c r="A3" s="70" t="s">
        <v>41</v>
      </c>
      <c r="B3" s="70"/>
      <c r="C3" s="70"/>
      <c r="D3" s="70"/>
      <c r="E3" s="70"/>
    </row>
    <row r="5" spans="1:7" ht="14.4" thickBot="1" x14ac:dyDescent="0.3">
      <c r="A5" s="25" t="s">
        <v>49</v>
      </c>
      <c r="B5" s="77" t="s">
        <v>8</v>
      </c>
      <c r="C5" s="78"/>
    </row>
    <row r="6" spans="1:7" ht="14.4" thickTop="1" x14ac:dyDescent="0.25">
      <c r="A6" s="20" t="s">
        <v>27</v>
      </c>
      <c r="B6" s="79">
        <f>0.5/3</f>
        <v>0.16666666666666666</v>
      </c>
      <c r="C6" s="80"/>
    </row>
    <row r="7" spans="1:7" x14ac:dyDescent="0.25">
      <c r="A7" s="20" t="s">
        <v>28</v>
      </c>
      <c r="B7" s="79">
        <f>0.5/3</f>
        <v>0.16666666666666666</v>
      </c>
      <c r="C7" s="80"/>
    </row>
    <row r="8" spans="1:7" x14ac:dyDescent="0.25">
      <c r="A8" s="20" t="s">
        <v>29</v>
      </c>
      <c r="B8" s="79">
        <f>0.5/3</f>
        <v>0.16666666666666666</v>
      </c>
      <c r="C8" s="80"/>
    </row>
    <row r="9" spans="1:7" x14ac:dyDescent="0.25">
      <c r="A9" s="20" t="s">
        <v>30</v>
      </c>
      <c r="B9" s="75">
        <v>0.25</v>
      </c>
      <c r="C9" s="76"/>
    </row>
    <row r="10" spans="1:7" x14ac:dyDescent="0.25">
      <c r="A10" s="20" t="s">
        <v>40</v>
      </c>
      <c r="B10" s="75">
        <v>0.25</v>
      </c>
      <c r="C10" s="76"/>
    </row>
    <row r="11" spans="1:7" x14ac:dyDescent="0.25">
      <c r="A11" s="5"/>
      <c r="B11" s="71"/>
      <c r="C11" s="72"/>
    </row>
    <row r="12" spans="1:7" ht="32.4" customHeight="1" x14ac:dyDescent="0.25">
      <c r="A12" s="35" t="s">
        <v>9</v>
      </c>
      <c r="B12" s="73">
        <f>IF(SUM(B6:B10)&lt;&gt;1,"Summe aller Gewichtungsfaktoren muss 1 ergeben",SUM(B6:B10))</f>
        <v>1</v>
      </c>
      <c r="C12" s="74"/>
    </row>
    <row r="15" spans="1:7" ht="27" customHeight="1" x14ac:dyDescent="0.25">
      <c r="A15" s="63" t="s">
        <v>39</v>
      </c>
      <c r="B15" s="63"/>
      <c r="C15" s="63"/>
      <c r="D15" s="63"/>
      <c r="E15" s="63"/>
      <c r="F15" s="63"/>
      <c r="G15" s="63"/>
    </row>
    <row r="17" spans="1:15" ht="46.2" customHeight="1" thickBot="1" x14ac:dyDescent="0.3">
      <c r="A17" s="6" t="s">
        <v>49</v>
      </c>
      <c r="B17" s="30">
        <f>Ideenübersicht!B14</f>
        <v>0</v>
      </c>
      <c r="C17" s="31">
        <f>Ideenübersicht!B15</f>
        <v>0</v>
      </c>
      <c r="D17" s="31">
        <f>Ideenübersicht!B16</f>
        <v>0</v>
      </c>
      <c r="E17" s="31">
        <f>Ideenübersicht!B17</f>
        <v>0</v>
      </c>
      <c r="F17" s="31">
        <f>Ideenübersicht!B18</f>
        <v>0</v>
      </c>
      <c r="G17" s="31">
        <f>Ideenübersicht!B19</f>
        <v>0</v>
      </c>
    </row>
    <row r="18" spans="1:15" ht="14.4" thickTop="1" x14ac:dyDescent="0.25">
      <c r="A18" s="20" t="str">
        <f>A6</f>
        <v>Kundennutzen</v>
      </c>
      <c r="B18" s="26"/>
      <c r="C18" s="27"/>
      <c r="D18" s="27"/>
      <c r="E18" s="27"/>
      <c r="F18" s="27"/>
      <c r="G18" s="27"/>
    </row>
    <row r="19" spans="1:15" x14ac:dyDescent="0.25">
      <c r="A19" s="20" t="str">
        <f>A7</f>
        <v>Wettbewerbsvorteil</v>
      </c>
      <c r="B19" s="28"/>
      <c r="C19" s="29"/>
      <c r="D19" s="29"/>
      <c r="E19" s="29"/>
      <c r="F19" s="29"/>
      <c r="G19" s="29"/>
    </row>
    <row r="20" spans="1:15" x14ac:dyDescent="0.25">
      <c r="A20" s="20" t="str">
        <f>A8</f>
        <v>Marktpotenzial</v>
      </c>
      <c r="B20" s="28"/>
      <c r="C20" s="29"/>
      <c r="D20" s="29"/>
      <c r="E20" s="29"/>
      <c r="F20" s="29"/>
      <c r="G20" s="29"/>
    </row>
    <row r="21" spans="1:15" x14ac:dyDescent="0.25">
      <c r="A21" s="20" t="str">
        <f>A9</f>
        <v>Technische Machbarkeit</v>
      </c>
      <c r="B21" s="28"/>
      <c r="C21" s="29"/>
      <c r="D21" s="29"/>
      <c r="E21" s="29"/>
      <c r="F21" s="29"/>
      <c r="G21" s="29"/>
    </row>
    <row r="22" spans="1:15" x14ac:dyDescent="0.25">
      <c r="A22" s="20" t="str">
        <f>A10</f>
        <v>geringer Umsetzungsaufwand</v>
      </c>
      <c r="B22" s="28"/>
      <c r="C22" s="29"/>
      <c r="D22" s="29"/>
      <c r="E22" s="29"/>
      <c r="F22" s="29"/>
      <c r="G22" s="29"/>
    </row>
    <row r="25" spans="1:15" x14ac:dyDescent="0.25">
      <c r="A25" s="63" t="s">
        <v>47</v>
      </c>
      <c r="B25" s="63"/>
      <c r="C25" s="63"/>
      <c r="D25" s="63"/>
      <c r="E25" s="63"/>
      <c r="F25" s="63"/>
      <c r="G25" s="63"/>
      <c r="H25" s="55"/>
      <c r="I25" s="55"/>
      <c r="J25" s="55"/>
      <c r="K25" s="55"/>
      <c r="L25" s="55"/>
      <c r="M25" s="55"/>
      <c r="N25" s="55"/>
      <c r="O25" s="55"/>
    </row>
    <row r="26" spans="1:15" x14ac:dyDescent="0.25">
      <c r="A26" s="55"/>
      <c r="B26" s="55"/>
      <c r="C26" s="55"/>
      <c r="D26" s="55"/>
      <c r="E26" s="55"/>
      <c r="F26" s="55"/>
      <c r="G26" s="55"/>
      <c r="H26" s="55"/>
      <c r="I26" s="55"/>
      <c r="J26" s="55"/>
      <c r="K26" s="55"/>
      <c r="L26" s="55"/>
      <c r="M26" s="55"/>
      <c r="N26" s="55"/>
      <c r="O26" s="55"/>
    </row>
    <row r="27" spans="1:15" x14ac:dyDescent="0.25">
      <c r="A27" s="55"/>
      <c r="B27" s="55"/>
      <c r="C27" s="55"/>
      <c r="D27" s="55"/>
      <c r="E27" s="55"/>
      <c r="F27" s="55"/>
      <c r="G27" s="55"/>
      <c r="H27" s="55"/>
      <c r="I27" s="55"/>
      <c r="J27" s="55"/>
      <c r="K27" s="55"/>
      <c r="L27" s="55"/>
      <c r="M27" s="55"/>
      <c r="N27" s="55"/>
      <c r="O27" s="55"/>
    </row>
    <row r="28" spans="1:15" x14ac:dyDescent="0.25">
      <c r="A28" s="64"/>
      <c r="B28" s="65"/>
      <c r="C28" s="66" t="s">
        <v>11</v>
      </c>
      <c r="D28" s="67"/>
      <c r="E28" s="67"/>
      <c r="F28" s="67"/>
      <c r="G28" s="67"/>
      <c r="H28" s="67"/>
      <c r="I28" s="67"/>
      <c r="J28" s="67"/>
      <c r="K28" s="67"/>
      <c r="L28" s="67"/>
      <c r="M28" s="67"/>
      <c r="N28" s="67"/>
      <c r="O28" s="55"/>
    </row>
    <row r="29" spans="1:15" ht="14.4" thickBot="1" x14ac:dyDescent="0.3">
      <c r="A29" s="24" t="s">
        <v>10</v>
      </c>
      <c r="B29" s="14" t="s">
        <v>8</v>
      </c>
      <c r="C29" s="68">
        <v>1</v>
      </c>
      <c r="D29" s="69"/>
      <c r="E29" s="69">
        <v>2</v>
      </c>
      <c r="F29" s="69"/>
      <c r="G29" s="69">
        <v>3</v>
      </c>
      <c r="H29" s="69"/>
      <c r="I29" s="69">
        <v>4</v>
      </c>
      <c r="J29" s="69"/>
      <c r="K29" s="69">
        <v>5</v>
      </c>
      <c r="L29" s="69"/>
      <c r="M29" s="69">
        <v>6</v>
      </c>
      <c r="N29" s="69"/>
      <c r="O29" s="55"/>
    </row>
    <row r="30" spans="1:15" ht="17.399999999999999" thickTop="1" thickBot="1" x14ac:dyDescent="0.3">
      <c r="A30" s="9"/>
      <c r="B30" s="10" t="s">
        <v>18</v>
      </c>
      <c r="C30" s="11" t="s">
        <v>12</v>
      </c>
      <c r="D30" s="15" t="s">
        <v>19</v>
      </c>
      <c r="E30" s="12" t="s">
        <v>13</v>
      </c>
      <c r="F30" s="15" t="s">
        <v>20</v>
      </c>
      <c r="G30" s="12" t="s">
        <v>14</v>
      </c>
      <c r="H30" s="15" t="s">
        <v>21</v>
      </c>
      <c r="I30" s="12" t="s">
        <v>15</v>
      </c>
      <c r="J30" s="15" t="s">
        <v>22</v>
      </c>
      <c r="K30" s="12" t="s">
        <v>16</v>
      </c>
      <c r="L30" s="15" t="s">
        <v>23</v>
      </c>
      <c r="M30" s="12" t="s">
        <v>17</v>
      </c>
      <c r="N30" s="21" t="s">
        <v>24</v>
      </c>
      <c r="O30" s="55"/>
    </row>
    <row r="31" spans="1:15" ht="14.4" thickBot="1" x14ac:dyDescent="0.3">
      <c r="A31" s="4" t="s">
        <v>27</v>
      </c>
      <c r="B31" s="53">
        <v>0.16700000000000001</v>
      </c>
      <c r="C31" s="48">
        <v>3</v>
      </c>
      <c r="D31" s="49">
        <f>C31*B31</f>
        <v>0.501</v>
      </c>
      <c r="E31" s="48">
        <v>5</v>
      </c>
      <c r="F31" s="49">
        <f>E31*B31</f>
        <v>0.83500000000000008</v>
      </c>
      <c r="G31" s="50">
        <v>1</v>
      </c>
      <c r="H31" s="50">
        <f>G31*B31</f>
        <v>0.16700000000000001</v>
      </c>
      <c r="I31" s="48">
        <v>2</v>
      </c>
      <c r="J31" s="49">
        <f>I31*B31</f>
        <v>0.33400000000000002</v>
      </c>
      <c r="K31" s="48">
        <v>3</v>
      </c>
      <c r="L31" s="49">
        <f>K31*B31</f>
        <v>0.501</v>
      </c>
      <c r="M31" s="48">
        <v>4</v>
      </c>
      <c r="N31" s="49">
        <f>M31*B31</f>
        <v>0.66800000000000004</v>
      </c>
      <c r="O31" s="55"/>
    </row>
    <row r="32" spans="1:15" ht="14.4" thickBot="1" x14ac:dyDescent="0.3">
      <c r="A32" s="4" t="s">
        <v>28</v>
      </c>
      <c r="B32" s="53">
        <v>0.16700000000000001</v>
      </c>
      <c r="C32" s="48">
        <v>1</v>
      </c>
      <c r="D32" s="49">
        <f t="shared" ref="D32:D35" si="0">C32*B32</f>
        <v>0.16700000000000001</v>
      </c>
      <c r="E32" s="48">
        <v>3</v>
      </c>
      <c r="F32" s="49">
        <f t="shared" ref="F32:F35" si="1">E32*B32</f>
        <v>0.501</v>
      </c>
      <c r="G32" s="50">
        <v>4</v>
      </c>
      <c r="H32" s="50">
        <f t="shared" ref="H32:H35" si="2">G32*B32</f>
        <v>0.66800000000000004</v>
      </c>
      <c r="I32" s="48">
        <v>2</v>
      </c>
      <c r="J32" s="49">
        <f t="shared" ref="J32:J35" si="3">I32*B32</f>
        <v>0.33400000000000002</v>
      </c>
      <c r="K32" s="48">
        <v>1</v>
      </c>
      <c r="L32" s="49">
        <f t="shared" ref="L32:L35" si="4">K32*B32</f>
        <v>0.16700000000000001</v>
      </c>
      <c r="M32" s="48">
        <v>1</v>
      </c>
      <c r="N32" s="49">
        <f t="shared" ref="N32:N35" si="5">M32*B32</f>
        <v>0.16700000000000001</v>
      </c>
      <c r="O32" s="55"/>
    </row>
    <row r="33" spans="1:15" ht="14.4" thickBot="1" x14ac:dyDescent="0.3">
      <c r="A33" s="4" t="s">
        <v>29</v>
      </c>
      <c r="B33" s="53">
        <v>0.16700000000000001</v>
      </c>
      <c r="C33" s="48">
        <v>2</v>
      </c>
      <c r="D33" s="49">
        <f>C33*B33</f>
        <v>0.33400000000000002</v>
      </c>
      <c r="E33" s="48">
        <v>3</v>
      </c>
      <c r="F33" s="49">
        <f t="shared" si="1"/>
        <v>0.501</v>
      </c>
      <c r="G33" s="50">
        <v>2</v>
      </c>
      <c r="H33" s="50">
        <f t="shared" si="2"/>
        <v>0.33400000000000002</v>
      </c>
      <c r="I33" s="48">
        <v>3</v>
      </c>
      <c r="J33" s="49">
        <f t="shared" si="3"/>
        <v>0.501</v>
      </c>
      <c r="K33" s="48">
        <v>5</v>
      </c>
      <c r="L33" s="49">
        <f t="shared" si="4"/>
        <v>0.83500000000000008</v>
      </c>
      <c r="M33" s="48">
        <v>2</v>
      </c>
      <c r="N33" s="49">
        <f t="shared" si="5"/>
        <v>0.33400000000000002</v>
      </c>
      <c r="O33" s="55"/>
    </row>
    <row r="34" spans="1:15" ht="14.4" thickBot="1" x14ac:dyDescent="0.3">
      <c r="A34" s="4" t="s">
        <v>30</v>
      </c>
      <c r="B34" s="54">
        <v>0.25</v>
      </c>
      <c r="C34" s="48">
        <v>2</v>
      </c>
      <c r="D34" s="49">
        <f t="shared" si="0"/>
        <v>0.5</v>
      </c>
      <c r="E34" s="48">
        <v>1</v>
      </c>
      <c r="F34" s="49">
        <f t="shared" si="1"/>
        <v>0.25</v>
      </c>
      <c r="G34" s="50">
        <v>4</v>
      </c>
      <c r="H34" s="50">
        <f t="shared" si="2"/>
        <v>1</v>
      </c>
      <c r="I34" s="48">
        <v>1</v>
      </c>
      <c r="J34" s="49">
        <f t="shared" si="3"/>
        <v>0.25</v>
      </c>
      <c r="K34" s="48">
        <v>3</v>
      </c>
      <c r="L34" s="49">
        <f t="shared" si="4"/>
        <v>0.75</v>
      </c>
      <c r="M34" s="48">
        <v>2</v>
      </c>
      <c r="N34" s="49">
        <f t="shared" si="5"/>
        <v>0.5</v>
      </c>
      <c r="O34" s="55"/>
    </row>
    <row r="35" spans="1:15" ht="14.4" thickBot="1" x14ac:dyDescent="0.3">
      <c r="A35" s="4" t="s">
        <v>40</v>
      </c>
      <c r="B35" s="54">
        <v>0.25</v>
      </c>
      <c r="C35" s="48">
        <v>4</v>
      </c>
      <c r="D35" s="49">
        <f t="shared" si="0"/>
        <v>1</v>
      </c>
      <c r="E35" s="48">
        <v>2</v>
      </c>
      <c r="F35" s="49">
        <f t="shared" si="1"/>
        <v>0.5</v>
      </c>
      <c r="G35" s="50">
        <v>3</v>
      </c>
      <c r="H35" s="50">
        <f t="shared" si="2"/>
        <v>0.75</v>
      </c>
      <c r="I35" s="48">
        <v>4</v>
      </c>
      <c r="J35" s="49">
        <f t="shared" si="3"/>
        <v>1</v>
      </c>
      <c r="K35" s="48">
        <v>2</v>
      </c>
      <c r="L35" s="49">
        <f t="shared" si="4"/>
        <v>0.5</v>
      </c>
      <c r="M35" s="48">
        <v>3</v>
      </c>
      <c r="N35" s="49">
        <f t="shared" si="5"/>
        <v>0.75</v>
      </c>
      <c r="O35" s="55"/>
    </row>
    <row r="36" spans="1:15" ht="14.4" thickTop="1" x14ac:dyDescent="0.25">
      <c r="A36" s="16"/>
      <c r="B36" s="17"/>
      <c r="C36" s="19"/>
      <c r="D36" s="16"/>
      <c r="E36" s="19"/>
      <c r="F36" s="16"/>
      <c r="G36" s="19"/>
      <c r="H36" s="16"/>
      <c r="I36" s="19"/>
      <c r="J36" s="19"/>
      <c r="K36" s="16"/>
      <c r="L36" s="19"/>
      <c r="M36" s="16"/>
      <c r="N36" s="19"/>
      <c r="O36" s="55"/>
    </row>
    <row r="37" spans="1:15" x14ac:dyDescent="0.25">
      <c r="A37" s="43" t="s">
        <v>9</v>
      </c>
      <c r="B37" s="44">
        <f>SUM(B31:B35)</f>
        <v>1.0009999999999999</v>
      </c>
      <c r="C37" s="45"/>
      <c r="D37" s="46">
        <f>SUM(D31:D35)</f>
        <v>2.5019999999999998</v>
      </c>
      <c r="E37" s="47"/>
      <c r="F37" s="46">
        <f>SUM(F31:F35)</f>
        <v>2.5870000000000002</v>
      </c>
      <c r="G37" s="51"/>
      <c r="H37" s="52">
        <f>SUM(H31:H35)</f>
        <v>2.919</v>
      </c>
      <c r="I37" s="47"/>
      <c r="J37" s="46">
        <f>SUM(J31:J35)</f>
        <v>2.419</v>
      </c>
      <c r="K37" s="47"/>
      <c r="L37" s="46">
        <f>SUM(L31:L35)</f>
        <v>2.7530000000000001</v>
      </c>
      <c r="M37" s="47"/>
      <c r="N37" s="46">
        <f>SUM(N31:N35)</f>
        <v>2.419</v>
      </c>
      <c r="O37" s="55"/>
    </row>
    <row r="38" spans="1:15" x14ac:dyDescent="0.25">
      <c r="A38" s="55"/>
      <c r="B38" s="55"/>
      <c r="C38" s="55"/>
      <c r="D38" s="55"/>
      <c r="E38" s="55"/>
      <c r="F38" s="55"/>
      <c r="G38" s="55"/>
      <c r="H38" s="55"/>
      <c r="I38" s="55"/>
      <c r="J38" s="55"/>
      <c r="K38" s="55"/>
      <c r="L38" s="55"/>
      <c r="M38" s="55"/>
      <c r="N38" s="55"/>
      <c r="O38" s="55"/>
    </row>
    <row r="39" spans="1:15" x14ac:dyDescent="0.25">
      <c r="A39" s="55"/>
      <c r="B39" s="55"/>
      <c r="C39" s="55"/>
      <c r="D39" s="55"/>
      <c r="E39" s="55"/>
      <c r="F39" s="55"/>
      <c r="G39" s="55"/>
      <c r="H39" s="55"/>
      <c r="I39" s="55"/>
      <c r="J39" s="55"/>
      <c r="K39" s="55"/>
      <c r="L39" s="55"/>
      <c r="M39" s="55"/>
      <c r="N39" s="55"/>
      <c r="O39" s="55"/>
    </row>
    <row r="40" spans="1:15" x14ac:dyDescent="0.25">
      <c r="A40" s="55"/>
      <c r="B40" s="55"/>
      <c r="C40" s="55"/>
      <c r="D40" s="55"/>
      <c r="E40" s="55"/>
      <c r="F40" s="55"/>
      <c r="G40" s="55"/>
      <c r="H40" s="55"/>
      <c r="I40" s="55"/>
      <c r="J40" s="55"/>
      <c r="K40" s="55"/>
      <c r="L40" s="55"/>
      <c r="M40" s="55"/>
      <c r="N40" s="55"/>
      <c r="O40" s="55"/>
    </row>
    <row r="41" spans="1:15" x14ac:dyDescent="0.25">
      <c r="A41" s="55"/>
      <c r="B41" s="55"/>
      <c r="C41" s="55"/>
      <c r="D41" s="55"/>
      <c r="E41" s="55"/>
      <c r="F41" s="55"/>
      <c r="G41" s="55"/>
      <c r="H41" s="55"/>
      <c r="I41" s="55"/>
      <c r="J41" s="55"/>
      <c r="K41" s="55"/>
      <c r="L41" s="55"/>
      <c r="M41" s="55"/>
      <c r="N41" s="55"/>
      <c r="O41" s="55"/>
    </row>
    <row r="42" spans="1:15" x14ac:dyDescent="0.25">
      <c r="A42" s="55"/>
      <c r="B42" s="55"/>
      <c r="C42" s="55"/>
      <c r="D42" s="55"/>
      <c r="E42" s="55"/>
      <c r="F42" s="55"/>
      <c r="G42" s="55"/>
      <c r="H42" s="55"/>
      <c r="I42" s="55"/>
      <c r="J42" s="55"/>
      <c r="K42" s="55"/>
      <c r="L42" s="55"/>
      <c r="M42" s="55"/>
      <c r="N42" s="55"/>
      <c r="O42" s="55"/>
    </row>
  </sheetData>
  <mergeCells count="19">
    <mergeCell ref="A15:G15"/>
    <mergeCell ref="A3:E3"/>
    <mergeCell ref="B11:C11"/>
    <mergeCell ref="B12:C12"/>
    <mergeCell ref="B9:C9"/>
    <mergeCell ref="B10:C10"/>
    <mergeCell ref="B5:C5"/>
    <mergeCell ref="B6:C6"/>
    <mergeCell ref="B7:C7"/>
    <mergeCell ref="B8:C8"/>
    <mergeCell ref="A25:G25"/>
    <mergeCell ref="A28:B28"/>
    <mergeCell ref="C28:N28"/>
    <mergeCell ref="C29:D29"/>
    <mergeCell ref="E29:F29"/>
    <mergeCell ref="G29:H29"/>
    <mergeCell ref="I29:J29"/>
    <mergeCell ref="K29:L29"/>
    <mergeCell ref="M29:N29"/>
  </mergeCells>
  <dataValidations count="1">
    <dataValidation type="custom" allowBlank="1" showInputMessage="1" showErrorMessage="1" sqref="B12" xr:uid="{00000000-0002-0000-0100-000000000000}">
      <formula1>1</formula1>
    </dataValidation>
  </dataValidations>
  <pageMargins left="0.7" right="0.7" top="0.78740157499999996" bottom="0.78740157499999996" header="0.3" footer="0.3"/>
  <pageSetup paperSize="9" scale="75" fitToHeight="0" orientation="landscape" r:id="rId1"/>
  <rowBreaks count="3" manualBreakCount="3">
    <brk id="26" max="16383" man="1"/>
    <brk id="29" max="11" man="1"/>
    <brk id="58"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2"/>
  <sheetViews>
    <sheetView zoomScaleNormal="100" workbookViewId="0">
      <selection activeCell="B14" sqref="B14"/>
    </sheetView>
  </sheetViews>
  <sheetFormatPr baseColWidth="10" defaultRowHeight="14.4" x14ac:dyDescent="0.3"/>
  <cols>
    <col min="1" max="1" width="47.109375" customWidth="1"/>
    <col min="2" max="2" width="13.5546875" customWidth="1"/>
    <col min="14" max="14" width="12.6640625" bestFit="1" customWidth="1"/>
  </cols>
  <sheetData>
    <row r="1" spans="1:14" ht="17.399999999999999" x14ac:dyDescent="0.3">
      <c r="A1" s="81" t="s">
        <v>26</v>
      </c>
      <c r="B1" s="81"/>
      <c r="C1" s="81"/>
      <c r="D1" s="81"/>
      <c r="E1" s="81"/>
      <c r="F1" s="81"/>
      <c r="G1" s="81"/>
      <c r="H1" s="81"/>
      <c r="I1" s="81"/>
      <c r="J1" s="81"/>
      <c r="K1" s="81"/>
      <c r="L1" s="81"/>
      <c r="M1" s="81"/>
      <c r="N1" s="81"/>
    </row>
    <row r="2" spans="1:14" x14ac:dyDescent="0.3">
      <c r="A2" s="1"/>
      <c r="B2" s="1"/>
      <c r="C2" s="1"/>
      <c r="D2" s="1"/>
      <c r="E2" s="1"/>
      <c r="F2" s="1"/>
      <c r="G2" s="1"/>
      <c r="H2" s="1"/>
      <c r="I2" s="1"/>
      <c r="J2" s="1"/>
      <c r="K2" s="1"/>
      <c r="L2" s="1"/>
      <c r="M2" s="1"/>
      <c r="N2" s="1"/>
    </row>
    <row r="3" spans="1:14" x14ac:dyDescent="0.3">
      <c r="A3" s="64"/>
      <c r="B3" s="65"/>
      <c r="C3" s="66" t="s">
        <v>11</v>
      </c>
      <c r="D3" s="67"/>
      <c r="E3" s="67"/>
      <c r="F3" s="67"/>
      <c r="G3" s="67"/>
      <c r="H3" s="67"/>
      <c r="I3" s="67"/>
      <c r="J3" s="67"/>
      <c r="K3" s="67"/>
      <c r="L3" s="67"/>
      <c r="M3" s="67"/>
      <c r="N3" s="67"/>
    </row>
    <row r="4" spans="1:14" ht="43.8" customHeight="1" thickBot="1" x14ac:dyDescent="0.35">
      <c r="A4" s="13" t="s">
        <v>10</v>
      </c>
      <c r="B4" s="14" t="s">
        <v>31</v>
      </c>
      <c r="C4" s="68">
        <f>Ideenübersicht!B14</f>
        <v>0</v>
      </c>
      <c r="D4" s="69"/>
      <c r="E4" s="69">
        <f>Ideenübersicht!B15</f>
        <v>0</v>
      </c>
      <c r="F4" s="69"/>
      <c r="G4" s="69">
        <f>Ideenübersicht!B16</f>
        <v>0</v>
      </c>
      <c r="H4" s="69"/>
      <c r="I4" s="69">
        <f>Ideenübersicht!B17</f>
        <v>0</v>
      </c>
      <c r="J4" s="69"/>
      <c r="K4" s="69">
        <f>Ideenübersicht!B18</f>
        <v>0</v>
      </c>
      <c r="L4" s="69"/>
      <c r="M4" s="69">
        <f>Ideenübersicht!B19</f>
        <v>0</v>
      </c>
      <c r="N4" s="69"/>
    </row>
    <row r="5" spans="1:14" ht="16.8" thickTop="1" x14ac:dyDescent="0.3">
      <c r="A5" s="9"/>
      <c r="B5" s="10" t="s">
        <v>18</v>
      </c>
      <c r="C5" s="11" t="s">
        <v>12</v>
      </c>
      <c r="D5" s="15" t="s">
        <v>19</v>
      </c>
      <c r="E5" s="12" t="s">
        <v>13</v>
      </c>
      <c r="F5" s="15" t="s">
        <v>20</v>
      </c>
      <c r="G5" s="12" t="s">
        <v>14</v>
      </c>
      <c r="H5" s="15" t="s">
        <v>21</v>
      </c>
      <c r="I5" s="12" t="s">
        <v>15</v>
      </c>
      <c r="J5" s="15" t="s">
        <v>22</v>
      </c>
      <c r="K5" s="12" t="s">
        <v>16</v>
      </c>
      <c r="L5" s="15" t="s">
        <v>23</v>
      </c>
      <c r="M5" s="12" t="s">
        <v>17</v>
      </c>
      <c r="N5" s="21" t="s">
        <v>24</v>
      </c>
    </row>
    <row r="6" spans="1:14" x14ac:dyDescent="0.3">
      <c r="A6" s="4" t="str">
        <f>'Kriterien,Gewichtung,Bewertung'!A6</f>
        <v>Kundennutzen</v>
      </c>
      <c r="B6" s="22">
        <f>'Kriterien,Gewichtung,Bewertung'!B6</f>
        <v>0.16666666666666666</v>
      </c>
      <c r="C6" s="8">
        <f>'Kriterien,Gewichtung,Bewertung'!B18</f>
        <v>0</v>
      </c>
      <c r="D6" s="21">
        <f t="shared" ref="D6:D10" si="0">B6*C6</f>
        <v>0</v>
      </c>
      <c r="E6" s="7">
        <f>'Kriterien,Gewichtung,Bewertung'!C18</f>
        <v>0</v>
      </c>
      <c r="F6" s="21">
        <f t="shared" ref="F6:F10" si="1">B6*E6</f>
        <v>0</v>
      </c>
      <c r="G6" s="7">
        <f>'Kriterien,Gewichtung,Bewertung'!D18</f>
        <v>0</v>
      </c>
      <c r="H6" s="21">
        <f t="shared" ref="H6:H10" si="2">G6*B6</f>
        <v>0</v>
      </c>
      <c r="I6" s="7">
        <f>'Kriterien,Gewichtung,Bewertung'!E18</f>
        <v>0</v>
      </c>
      <c r="J6" s="21">
        <f t="shared" ref="J6:J10" si="3">I6*B6</f>
        <v>0</v>
      </c>
      <c r="K6" s="7">
        <f>'Kriterien,Gewichtung,Bewertung'!F18</f>
        <v>0</v>
      </c>
      <c r="L6" s="21">
        <f t="shared" ref="L6:L10" si="4">K6*B6</f>
        <v>0</v>
      </c>
      <c r="M6" s="7">
        <f>'Kriterien,Gewichtung,Bewertung'!G18</f>
        <v>0</v>
      </c>
      <c r="N6" s="21">
        <f t="shared" ref="N6:N10" si="5">M6*B6</f>
        <v>0</v>
      </c>
    </row>
    <row r="7" spans="1:14" x14ac:dyDescent="0.3">
      <c r="A7" s="4" t="str">
        <f>'Kriterien,Gewichtung,Bewertung'!A7</f>
        <v>Wettbewerbsvorteil</v>
      </c>
      <c r="B7" s="22">
        <f>'Kriterien,Gewichtung,Bewertung'!B7</f>
        <v>0.16666666666666666</v>
      </c>
      <c r="C7" s="8">
        <f>'Kriterien,Gewichtung,Bewertung'!B19</f>
        <v>0</v>
      </c>
      <c r="D7" s="21">
        <f t="shared" si="0"/>
        <v>0</v>
      </c>
      <c r="E7" s="7">
        <f>'Kriterien,Gewichtung,Bewertung'!C19</f>
        <v>0</v>
      </c>
      <c r="F7" s="21">
        <f t="shared" si="1"/>
        <v>0</v>
      </c>
      <c r="G7" s="7">
        <f>'Kriterien,Gewichtung,Bewertung'!D19</f>
        <v>0</v>
      </c>
      <c r="H7" s="21">
        <f t="shared" si="2"/>
        <v>0</v>
      </c>
      <c r="I7" s="7">
        <f>'Kriterien,Gewichtung,Bewertung'!E19</f>
        <v>0</v>
      </c>
      <c r="J7" s="21">
        <f t="shared" si="3"/>
        <v>0</v>
      </c>
      <c r="K7" s="7">
        <f>'Kriterien,Gewichtung,Bewertung'!F19</f>
        <v>0</v>
      </c>
      <c r="L7" s="21">
        <f t="shared" si="4"/>
        <v>0</v>
      </c>
      <c r="M7" s="7">
        <f>'Kriterien,Gewichtung,Bewertung'!G19</f>
        <v>0</v>
      </c>
      <c r="N7" s="21">
        <f t="shared" si="5"/>
        <v>0</v>
      </c>
    </row>
    <row r="8" spans="1:14" x14ac:dyDescent="0.3">
      <c r="A8" s="4" t="str">
        <f>'Kriterien,Gewichtung,Bewertung'!A8</f>
        <v>Marktpotenzial</v>
      </c>
      <c r="B8" s="22">
        <f>'Kriterien,Gewichtung,Bewertung'!B8</f>
        <v>0.16666666666666666</v>
      </c>
      <c r="C8" s="8">
        <f>'Kriterien,Gewichtung,Bewertung'!B20</f>
        <v>0</v>
      </c>
      <c r="D8" s="21">
        <f t="shared" si="0"/>
        <v>0</v>
      </c>
      <c r="E8" s="7">
        <f>'Kriterien,Gewichtung,Bewertung'!C20</f>
        <v>0</v>
      </c>
      <c r="F8" s="21">
        <f t="shared" si="1"/>
        <v>0</v>
      </c>
      <c r="G8" s="7">
        <f>'Kriterien,Gewichtung,Bewertung'!D20</f>
        <v>0</v>
      </c>
      <c r="H8" s="21">
        <f t="shared" si="2"/>
        <v>0</v>
      </c>
      <c r="I8" s="7">
        <f>'Kriterien,Gewichtung,Bewertung'!E20</f>
        <v>0</v>
      </c>
      <c r="J8" s="21">
        <f t="shared" si="3"/>
        <v>0</v>
      </c>
      <c r="K8" s="7">
        <f>'Kriterien,Gewichtung,Bewertung'!F20</f>
        <v>0</v>
      </c>
      <c r="L8" s="21">
        <f t="shared" si="4"/>
        <v>0</v>
      </c>
      <c r="M8" s="7">
        <f>'Kriterien,Gewichtung,Bewertung'!G20</f>
        <v>0</v>
      </c>
      <c r="N8" s="21">
        <f t="shared" si="5"/>
        <v>0</v>
      </c>
    </row>
    <row r="9" spans="1:14" x14ac:dyDescent="0.3">
      <c r="A9" s="4" t="str">
        <f>'Kriterien,Gewichtung,Bewertung'!A9</f>
        <v>Technische Machbarkeit</v>
      </c>
      <c r="B9" s="22">
        <f>'Kriterien,Gewichtung,Bewertung'!B9</f>
        <v>0.25</v>
      </c>
      <c r="C9" s="8">
        <f>'Kriterien,Gewichtung,Bewertung'!B21</f>
        <v>0</v>
      </c>
      <c r="D9" s="21">
        <f t="shared" si="0"/>
        <v>0</v>
      </c>
      <c r="E9" s="7">
        <f>'Kriterien,Gewichtung,Bewertung'!C21</f>
        <v>0</v>
      </c>
      <c r="F9" s="21">
        <f t="shared" si="1"/>
        <v>0</v>
      </c>
      <c r="G9" s="7">
        <f>'Kriterien,Gewichtung,Bewertung'!D21</f>
        <v>0</v>
      </c>
      <c r="H9" s="21">
        <f t="shared" si="2"/>
        <v>0</v>
      </c>
      <c r="I9" s="7">
        <f>'Kriterien,Gewichtung,Bewertung'!E21</f>
        <v>0</v>
      </c>
      <c r="J9" s="21">
        <f t="shared" si="3"/>
        <v>0</v>
      </c>
      <c r="K9" s="7">
        <f>'Kriterien,Gewichtung,Bewertung'!F21</f>
        <v>0</v>
      </c>
      <c r="L9" s="21">
        <f t="shared" si="4"/>
        <v>0</v>
      </c>
      <c r="M9" s="7">
        <f>'Kriterien,Gewichtung,Bewertung'!G21</f>
        <v>0</v>
      </c>
      <c r="N9" s="21">
        <f t="shared" si="5"/>
        <v>0</v>
      </c>
    </row>
    <row r="10" spans="1:14" ht="15" thickBot="1" x14ac:dyDescent="0.35">
      <c r="A10" s="4" t="str">
        <f>'Kriterien,Gewichtung,Bewertung'!A10</f>
        <v>geringer Umsetzungsaufwand</v>
      </c>
      <c r="B10" s="22">
        <f>'Kriterien,Gewichtung,Bewertung'!B10</f>
        <v>0.25</v>
      </c>
      <c r="C10" s="8">
        <f>'Kriterien,Gewichtung,Bewertung'!B22</f>
        <v>0</v>
      </c>
      <c r="D10" s="21">
        <f t="shared" si="0"/>
        <v>0</v>
      </c>
      <c r="E10" s="7">
        <f>'Kriterien,Gewichtung,Bewertung'!C22</f>
        <v>0</v>
      </c>
      <c r="F10" s="21">
        <f t="shared" si="1"/>
        <v>0</v>
      </c>
      <c r="G10" s="7">
        <f>'Kriterien,Gewichtung,Bewertung'!D22</f>
        <v>0</v>
      </c>
      <c r="H10" s="21">
        <f t="shared" si="2"/>
        <v>0</v>
      </c>
      <c r="I10" s="7">
        <f>'Kriterien,Gewichtung,Bewertung'!E22</f>
        <v>0</v>
      </c>
      <c r="J10" s="21">
        <f t="shared" si="3"/>
        <v>0</v>
      </c>
      <c r="K10" s="7">
        <f>'Kriterien,Gewichtung,Bewertung'!F22</f>
        <v>0</v>
      </c>
      <c r="L10" s="21">
        <f t="shared" si="4"/>
        <v>0</v>
      </c>
      <c r="M10" s="7">
        <f>'Kriterien,Gewichtung,Bewertung'!G22</f>
        <v>0</v>
      </c>
      <c r="N10" s="21">
        <f t="shared" si="5"/>
        <v>0</v>
      </c>
    </row>
    <row r="11" spans="1:14" ht="15" thickTop="1" x14ac:dyDescent="0.3">
      <c r="A11" s="16"/>
      <c r="B11" s="17"/>
      <c r="C11" s="18"/>
      <c r="D11" s="19"/>
      <c r="E11" s="16"/>
      <c r="F11" s="19"/>
      <c r="G11" s="16"/>
      <c r="H11" s="19"/>
      <c r="I11" s="16"/>
      <c r="J11" s="19"/>
      <c r="K11" s="16"/>
      <c r="L11" s="19"/>
      <c r="M11" s="16"/>
      <c r="N11" s="19"/>
    </row>
    <row r="12" spans="1:14" x14ac:dyDescent="0.3">
      <c r="A12" s="43" t="s">
        <v>9</v>
      </c>
      <c r="B12" s="44">
        <f>SUM(B6:B10)</f>
        <v>1</v>
      </c>
      <c r="C12" s="45"/>
      <c r="D12" s="46">
        <f>SUM(D6:D10)</f>
        <v>0</v>
      </c>
      <c r="E12" s="47"/>
      <c r="F12" s="46">
        <f>SUM(F6:F10)</f>
        <v>0</v>
      </c>
      <c r="G12" s="47"/>
      <c r="H12" s="46">
        <f>SUM(H6:H10)</f>
        <v>0</v>
      </c>
      <c r="I12" s="47"/>
      <c r="J12" s="46">
        <f>SUM(J6:J10)</f>
        <v>0</v>
      </c>
      <c r="K12" s="47"/>
      <c r="L12" s="47">
        <f>SUM(L6:L10)</f>
        <v>0</v>
      </c>
      <c r="M12" s="47"/>
      <c r="N12" s="46">
        <f>SUM(N6:N10)</f>
        <v>0</v>
      </c>
    </row>
  </sheetData>
  <mergeCells count="9">
    <mergeCell ref="A1:N1"/>
    <mergeCell ref="A3:B3"/>
    <mergeCell ref="C3:N3"/>
    <mergeCell ref="C4:D4"/>
    <mergeCell ref="E4:F4"/>
    <mergeCell ref="G4:H4"/>
    <mergeCell ref="I4:J4"/>
    <mergeCell ref="K4:L4"/>
    <mergeCell ref="M4:N4"/>
  </mergeCells>
  <pageMargins left="0.7" right="0.7" top="0.78740157499999996" bottom="0.78740157499999996" header="0.3" footer="0.3"/>
  <pageSetup paperSize="9" scale="4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0"/>
  <sheetViews>
    <sheetView zoomScaleNormal="100" workbookViewId="0">
      <selection activeCell="A35" sqref="A35"/>
    </sheetView>
  </sheetViews>
  <sheetFormatPr baseColWidth="10" defaultRowHeight="14.4" x14ac:dyDescent="0.3"/>
  <cols>
    <col min="1" max="1" width="36.77734375" customWidth="1"/>
  </cols>
  <sheetData>
    <row r="1" spans="1:7" ht="17.399999999999999" x14ac:dyDescent="0.3">
      <c r="A1" s="3" t="s">
        <v>34</v>
      </c>
      <c r="B1" s="3"/>
      <c r="C1" s="3"/>
      <c r="D1" s="3"/>
      <c r="E1" s="3"/>
    </row>
    <row r="3" spans="1:7" x14ac:dyDescent="0.3">
      <c r="A3" s="82" t="s">
        <v>35</v>
      </c>
      <c r="B3" s="82"/>
      <c r="C3" s="82"/>
      <c r="D3" s="82"/>
      <c r="E3" s="82"/>
    </row>
    <row r="5" spans="1:7" s="1" customFormat="1" ht="17.399999999999999" x14ac:dyDescent="0.3">
      <c r="A5" s="3" t="s">
        <v>25</v>
      </c>
      <c r="B5" s="2"/>
      <c r="C5" s="2"/>
      <c r="D5" s="2"/>
      <c r="E5" s="2"/>
    </row>
    <row r="6" spans="1:7" s="1" customFormat="1" ht="13.8" x14ac:dyDescent="0.25">
      <c r="G6" s="1" t="s">
        <v>48</v>
      </c>
    </row>
    <row r="7" spans="1:7" s="1" customFormat="1" ht="13.8" x14ac:dyDescent="0.25"/>
    <row r="8" spans="1:7" s="1" customFormat="1" ht="13.8" x14ac:dyDescent="0.25"/>
    <row r="9" spans="1:7" s="1" customFormat="1" ht="13.8" x14ac:dyDescent="0.25"/>
    <row r="10" spans="1:7" s="1" customFormat="1" ht="13.8" x14ac:dyDescent="0.25"/>
    <row r="11" spans="1:7" s="1" customFormat="1" ht="13.8" x14ac:dyDescent="0.25"/>
    <row r="12" spans="1:7" s="1" customFormat="1" ht="13.8" x14ac:dyDescent="0.25"/>
    <row r="13" spans="1:7" s="1" customFormat="1" ht="13.8" x14ac:dyDescent="0.25"/>
    <row r="14" spans="1:7" s="1" customFormat="1" ht="13.8" x14ac:dyDescent="0.25"/>
    <row r="15" spans="1:7" s="1" customFormat="1" ht="13.8" x14ac:dyDescent="0.25"/>
    <row r="16" spans="1:7" s="1" customFormat="1" ht="13.8" x14ac:dyDescent="0.25"/>
    <row r="17" spans="1:5" s="1" customFormat="1" ht="13.8" x14ac:dyDescent="0.25"/>
    <row r="18" spans="1:5" s="1" customFormat="1" ht="13.8" x14ac:dyDescent="0.25"/>
    <row r="19" spans="1:5" s="1" customFormat="1" ht="13.8" x14ac:dyDescent="0.25"/>
    <row r="20" spans="1:5" s="1" customFormat="1" ht="13.8" x14ac:dyDescent="0.25"/>
    <row r="21" spans="1:5" s="1" customFormat="1" ht="13.8" x14ac:dyDescent="0.25"/>
    <row r="22" spans="1:5" s="1" customFormat="1" ht="13.8" x14ac:dyDescent="0.25"/>
    <row r="23" spans="1:5" s="1" customFormat="1" ht="13.8" x14ac:dyDescent="0.25"/>
    <row r="24" spans="1:5" s="1" customFormat="1" ht="13.8" x14ac:dyDescent="0.25"/>
    <row r="25" spans="1:5" s="1" customFormat="1" ht="13.8" x14ac:dyDescent="0.25"/>
    <row r="26" spans="1:5" s="1" customFormat="1" ht="13.8" x14ac:dyDescent="0.25"/>
    <row r="27" spans="1:5" s="1" customFormat="1" ht="13.8" x14ac:dyDescent="0.25"/>
    <row r="28" spans="1:5" s="1" customFormat="1" ht="13.8" x14ac:dyDescent="0.25"/>
    <row r="29" spans="1:5" s="1" customFormat="1" ht="13.8" x14ac:dyDescent="0.25"/>
    <row r="32" spans="1:5" s="1" customFormat="1" ht="17.399999999999999" x14ac:dyDescent="0.3">
      <c r="A32" s="3" t="s">
        <v>26</v>
      </c>
      <c r="B32" s="2"/>
      <c r="C32" s="2"/>
      <c r="D32" s="2"/>
      <c r="E32" s="2"/>
    </row>
    <row r="34" spans="1:2" ht="15.6" x14ac:dyDescent="0.3">
      <c r="A34" s="32" t="s">
        <v>32</v>
      </c>
      <c r="B34" s="32" t="s">
        <v>33</v>
      </c>
    </row>
    <row r="35" spans="1:2" ht="19.8" customHeight="1" x14ac:dyDescent="0.3">
      <c r="A35" s="34">
        <f>Ideenübersicht!B14</f>
        <v>0</v>
      </c>
      <c r="B35" s="33">
        <f>Nutzwertanalyse!D12</f>
        <v>0</v>
      </c>
    </row>
    <row r="36" spans="1:2" ht="33" customHeight="1" x14ac:dyDescent="0.3">
      <c r="A36" s="34">
        <f>Ideenübersicht!B15</f>
        <v>0</v>
      </c>
      <c r="B36" s="33">
        <f>Nutzwertanalyse!F12</f>
        <v>0</v>
      </c>
    </row>
    <row r="37" spans="1:2" ht="22.2" customHeight="1" x14ac:dyDescent="0.3">
      <c r="A37" s="34">
        <f>Ideenübersicht!B16</f>
        <v>0</v>
      </c>
      <c r="B37" s="33">
        <f>Nutzwertanalyse!H12</f>
        <v>0</v>
      </c>
    </row>
    <row r="38" spans="1:2" ht="34.200000000000003" customHeight="1" x14ac:dyDescent="0.3">
      <c r="A38" s="34">
        <f>Ideenübersicht!B17</f>
        <v>0</v>
      </c>
      <c r="B38" s="33">
        <f>Nutzwertanalyse!J12</f>
        <v>0</v>
      </c>
    </row>
    <row r="39" spans="1:2" ht="35.4" customHeight="1" x14ac:dyDescent="0.3">
      <c r="A39" s="34">
        <f>Ideenübersicht!B18</f>
        <v>0</v>
      </c>
      <c r="B39" s="33">
        <f>Nutzwertanalyse!L12</f>
        <v>0</v>
      </c>
    </row>
    <row r="40" spans="1:2" ht="24.6" customHeight="1" x14ac:dyDescent="0.3">
      <c r="A40" s="34">
        <f>Ideenübersicht!B19</f>
        <v>0</v>
      </c>
      <c r="B40" s="33">
        <f>Nutzwertanalyse!N12</f>
        <v>0</v>
      </c>
    </row>
  </sheetData>
  <mergeCells count="1">
    <mergeCell ref="A3:E3"/>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Ideenübersicht</vt:lpstr>
      <vt:lpstr>Kriterien,Gewichtung,Bewertung</vt:lpstr>
      <vt:lpstr>Nutzwertanalyse</vt:lpstr>
      <vt:lpstr>Ergebnisse</vt:lpstr>
      <vt:lpstr>Ergebnisse!Druckbereich</vt:lpstr>
      <vt:lpstr>'Kriterien,Gewichtung,Bewertung'!Druckbereich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Reischl, Annika</dc:creator>
  <cp:lastModifiedBy>Kusch, Anina</cp:lastModifiedBy>
  <cp:lastPrinted>2021-01-13T08:35:10Z</cp:lastPrinted>
  <dcterms:created xsi:type="dcterms:W3CDTF">2016-05-04T14:29:25Z</dcterms:created>
  <dcterms:modified xsi:type="dcterms:W3CDTF">2023-01-10T14:06:46Z</dcterms:modified>
</cp:coreProperties>
</file>